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35293fa0f95a34/Documents/03 Hobbies/002 Bowls/17 Bowls Program_Calendar/Calendar 2024_25/"/>
    </mc:Choice>
  </mc:AlternateContent>
  <xr:revisionPtr revIDLastSave="41" documentId="8_{0F9A7B3F-3CCA-49A0-A39E-3AC8E5763518}" xr6:coauthVersionLast="47" xr6:coauthVersionMax="47" xr10:uidLastSave="{E77F7EEE-CD2E-4B5E-AA4E-2EB5D1CD082F}"/>
  <bookViews>
    <workbookView xWindow="-120" yWindow="-120" windowWidth="29040" windowHeight="15720" xr2:uid="{8152B47F-0010-4903-9343-1345E1908678}"/>
  </bookViews>
  <sheets>
    <sheet name="Monthly" sheetId="1" r:id="rId1"/>
    <sheet name="Schedule" sheetId="2" r:id="rId2"/>
  </sheets>
  <definedNames>
    <definedName name="_xlnm.Print_Area" localSheetId="0">Monthly!$B$1:$U$139</definedName>
    <definedName name="_xlnm.Print_Area" localSheetId="1">Schedule!$A$1:$E$30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71" i="1" s="1"/>
  <c r="B106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110" i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I110" i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B110" i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P75" i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I75" i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P40" i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I40" i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s="1"/>
</calcChain>
</file>

<file path=xl/sharedStrings.xml><?xml version="1.0" encoding="utf-8"?>
<sst xmlns="http://schemas.openxmlformats.org/spreadsheetml/2006/main" count="877" uniqueCount="295">
  <si>
    <t>DRAFT (4) 2024/2025 SOUTH COAST BOWLS SEASON - CHRONOLOGICAL CALENDAR</t>
  </si>
  <si>
    <t>Events</t>
  </si>
  <si>
    <t xml:space="preserve">Closing Dates </t>
  </si>
  <si>
    <t>Start Date</t>
  </si>
  <si>
    <t xml:space="preserve">Spare/washout dates Dates </t>
  </si>
  <si>
    <t>JULY '24</t>
  </si>
  <si>
    <t>AUGUST '24</t>
  </si>
  <si>
    <t>SEPTEMBER '24</t>
  </si>
  <si>
    <t>DATE</t>
  </si>
  <si>
    <t>DAY</t>
  </si>
  <si>
    <t>BA National</t>
  </si>
  <si>
    <t>BNSW State</t>
  </si>
  <si>
    <t>Region</t>
  </si>
  <si>
    <t>Club</t>
  </si>
  <si>
    <t>Men's Regional Events</t>
  </si>
  <si>
    <t>Mon</t>
  </si>
  <si>
    <t>NOTE:</t>
  </si>
  <si>
    <t>Thu</t>
  </si>
  <si>
    <t>Womens Pen</t>
  </si>
  <si>
    <t>Sun</t>
  </si>
  <si>
    <t>Father's Day</t>
  </si>
  <si>
    <t>S/Gen Spare</t>
  </si>
  <si>
    <t>Men's Pennant</t>
  </si>
  <si>
    <t>6th July A,B,C - 7th July D</t>
  </si>
  <si>
    <t>17th, 18th, August</t>
  </si>
  <si>
    <t>Tue</t>
  </si>
  <si>
    <t>Region Mens &amp; Womens pennants noms close 17th MAY</t>
  </si>
  <si>
    <t>Fri</t>
  </si>
  <si>
    <t>Junior Tri-Series (NSW v QLD &amp; VIC), IN QLD</t>
  </si>
  <si>
    <t xml:space="preserve">Men's &amp; Women's Pennant Finals </t>
  </si>
  <si>
    <t>24th, 25th August</t>
  </si>
  <si>
    <t>31st August, 1st September</t>
  </si>
  <si>
    <t>Wed</t>
  </si>
  <si>
    <t>Rookies Singles  Close</t>
  </si>
  <si>
    <t>Sat</t>
  </si>
  <si>
    <t>Mens</t>
  </si>
  <si>
    <t>Fours</t>
  </si>
  <si>
    <t>28th &amp; 29th September</t>
  </si>
  <si>
    <t>Pennant</t>
  </si>
  <si>
    <t>Triples</t>
  </si>
  <si>
    <t>NSW v VIC (Para, Senior), IN NSW</t>
  </si>
  <si>
    <t xml:space="preserve">Singles </t>
  </si>
  <si>
    <t>2nd &amp; 3rd November</t>
  </si>
  <si>
    <t>Single Gender</t>
  </si>
  <si>
    <t>W/men Spare</t>
  </si>
  <si>
    <t>Pairs</t>
  </si>
  <si>
    <t>23rd &amp; 24th November</t>
  </si>
  <si>
    <t>Bowls NSW Over 40s Qualifying</t>
  </si>
  <si>
    <t>National Development Series</t>
  </si>
  <si>
    <t>NSW v VIC (State, U25), IN NSW</t>
  </si>
  <si>
    <t xml:space="preserve">Women's Regional Events </t>
  </si>
  <si>
    <t>Women's Pennant</t>
  </si>
  <si>
    <t>9th July A,B,C - 7th July D</t>
  </si>
  <si>
    <t>Inter-School Challenge Finals</t>
  </si>
  <si>
    <t>Australian Indoor Singles Championship</t>
  </si>
  <si>
    <t>Junior Champs 11th, 12th</t>
  </si>
  <si>
    <t>BPL Cup Regional Finals</t>
  </si>
  <si>
    <t>NSW v QLD (State, U25, O40), IN NSW</t>
  </si>
  <si>
    <t>Nationals Noms</t>
  </si>
  <si>
    <t>W/Fours Close</t>
  </si>
  <si>
    <t>Open Pennant</t>
  </si>
  <si>
    <t xml:space="preserve">(D) -  8/3 &amp; 26/4. (ABC) - 9/3 &amp; 27/4. </t>
  </si>
  <si>
    <t>Bowls NSW Rookie Singles Qualifying</t>
  </si>
  <si>
    <t>Spare</t>
  </si>
  <si>
    <t xml:space="preserve">Open Pennant Region finals </t>
  </si>
  <si>
    <t>10, 11, 17, 18 May 2025</t>
  </si>
  <si>
    <t>Junior 7-a-Side Inter-Region</t>
  </si>
  <si>
    <t>Should a Washed Out pennant game be unable to be played on the following weekend, then it will be played on the next date listed as spare.</t>
  </si>
  <si>
    <t xml:space="preserve">Should any further spare dates be required matches will be played on the next available date or by arrangement </t>
  </si>
  <si>
    <t>Should a region event clash with a BNSW or BA Event and a Player is involved in both, the Regional event will be Postponed</t>
  </si>
  <si>
    <t>All Fours Close 23rd</t>
  </si>
  <si>
    <t>Please note that March 23 and April 13 are default dates for Open Pennant matches for players involved in State Championships</t>
  </si>
  <si>
    <t>Over 40s Pairs Close</t>
  </si>
  <si>
    <t>S/Gender</t>
  </si>
  <si>
    <t xml:space="preserve">Colour Code </t>
  </si>
  <si>
    <t>Finals</t>
  </si>
  <si>
    <t>Mixed Pairs Close</t>
  </si>
  <si>
    <t>Regional Championships</t>
  </si>
  <si>
    <t>Regional Open Pennants &amp; Spares</t>
  </si>
  <si>
    <t>All Regional Finals</t>
  </si>
  <si>
    <t>All Singles Close 27th</t>
  </si>
  <si>
    <t>Women's Pennants</t>
  </si>
  <si>
    <t xml:space="preserve">BNSW Events </t>
  </si>
  <si>
    <t>Rookies Pairs Close</t>
  </si>
  <si>
    <t>Closing Dates for BNSW Events</t>
  </si>
  <si>
    <t>Legends v Greenkeepers</t>
  </si>
  <si>
    <t>All Triples Close 30th</t>
  </si>
  <si>
    <t>BPL Cup State Finals</t>
  </si>
  <si>
    <t xml:space="preserve">Bowls Australia events </t>
  </si>
  <si>
    <t>Public holiday's and Mother Father Days</t>
  </si>
  <si>
    <t>Closing dates Regional Events Note: some closing dates are prior to July 1</t>
  </si>
  <si>
    <t>OCTOBER '24</t>
  </si>
  <si>
    <t>NOVEMBER '24</t>
  </si>
  <si>
    <t>DECEMBER '24</t>
  </si>
  <si>
    <t>UBC</t>
  </si>
  <si>
    <t>Triples Finals</t>
  </si>
  <si>
    <t>Mixed Pairs</t>
  </si>
  <si>
    <t>Qualifying</t>
  </si>
  <si>
    <t>Indoor Entries Close</t>
  </si>
  <si>
    <t>Long Weekend</t>
  </si>
  <si>
    <t>BNSW</t>
  </si>
  <si>
    <t>Labour Day</t>
  </si>
  <si>
    <t xml:space="preserve">Member </t>
  </si>
  <si>
    <t>Fours Finals</t>
  </si>
  <si>
    <t>Conference</t>
  </si>
  <si>
    <t>Singles Finals</t>
  </si>
  <si>
    <t>Bowls</t>
  </si>
  <si>
    <t xml:space="preserve">Rookies </t>
  </si>
  <si>
    <t xml:space="preserve">Premier </t>
  </si>
  <si>
    <t>Pairs Q</t>
  </si>
  <si>
    <t>League</t>
  </si>
  <si>
    <t>All Pairs Close 18th</t>
  </si>
  <si>
    <t>BA Emerging</t>
  </si>
  <si>
    <t>Para</t>
  </si>
  <si>
    <t>Camp</t>
  </si>
  <si>
    <t>Singles</t>
  </si>
  <si>
    <t>OPEN</t>
  </si>
  <si>
    <t>BA</t>
  </si>
  <si>
    <t>Rookie Pairs</t>
  </si>
  <si>
    <t>CAMP</t>
  </si>
  <si>
    <t>State Finals</t>
  </si>
  <si>
    <t>Rookie Sing</t>
  </si>
  <si>
    <t>State FInals</t>
  </si>
  <si>
    <t xml:space="preserve">World </t>
  </si>
  <si>
    <t>State O40</t>
  </si>
  <si>
    <t>Champion</t>
  </si>
  <si>
    <t>Inter</t>
  </si>
  <si>
    <t>Pairs Finals</t>
  </si>
  <si>
    <t>of</t>
  </si>
  <si>
    <t>School</t>
  </si>
  <si>
    <t>Champions</t>
  </si>
  <si>
    <t>Challenge</t>
  </si>
  <si>
    <t>in NZ</t>
  </si>
  <si>
    <t>JANUARY '25</t>
  </si>
  <si>
    <t>FEBRUARY '25</t>
  </si>
  <si>
    <t>MARCH '25</t>
  </si>
  <si>
    <t>Trial</t>
  </si>
  <si>
    <t>O/Gen Pen 4</t>
  </si>
  <si>
    <t>O/Gen Pen 1</t>
  </si>
  <si>
    <t>O/G Spare D</t>
  </si>
  <si>
    <t>O/Gen Pen 5</t>
  </si>
  <si>
    <t>O/G Spare ABC</t>
  </si>
  <si>
    <t>Para State Ch. Entries</t>
  </si>
  <si>
    <t>Men/Women</t>
  </si>
  <si>
    <t>State Champs Noms DUE</t>
  </si>
  <si>
    <t>O/Gen Pen 2</t>
  </si>
  <si>
    <t>O/Gen Pen 6</t>
  </si>
  <si>
    <t xml:space="preserve">Bowls </t>
  </si>
  <si>
    <t>Aust.</t>
  </si>
  <si>
    <t>JACKAROOS</t>
  </si>
  <si>
    <t>Inter-Zone Nominations</t>
  </si>
  <si>
    <t>Indoor</t>
  </si>
  <si>
    <t>State Jr Champs Entries</t>
  </si>
  <si>
    <t>Ch/Ch Pairs Entries Close</t>
  </si>
  <si>
    <t>NSW</t>
  </si>
  <si>
    <t>O/Gen Pen 3</t>
  </si>
  <si>
    <t>O/Gen Pen 7</t>
  </si>
  <si>
    <t>Aus Day</t>
  </si>
  <si>
    <t>Carnival Entries</t>
  </si>
  <si>
    <t xml:space="preserve">State </t>
  </si>
  <si>
    <t>AUS Day H</t>
  </si>
  <si>
    <t>Champs</t>
  </si>
  <si>
    <t>Men/Women Pennant Winners</t>
  </si>
  <si>
    <t>O/Gen Pen 8</t>
  </si>
  <si>
    <t>Platinum Squads Due</t>
  </si>
  <si>
    <t>APRIL '25</t>
  </si>
  <si>
    <t>MAY '25</t>
  </si>
  <si>
    <t>JUNE '25</t>
  </si>
  <si>
    <t>Ch/Ch</t>
  </si>
  <si>
    <t>PLATINUM</t>
  </si>
  <si>
    <t>O/Gen Finals</t>
  </si>
  <si>
    <t>of Champs</t>
  </si>
  <si>
    <t>O/Gen Spare</t>
  </si>
  <si>
    <t>Greenkeepers</t>
  </si>
  <si>
    <t>Womens</t>
  </si>
  <si>
    <t>State</t>
  </si>
  <si>
    <t>Australian</t>
  </si>
  <si>
    <t>Carnival</t>
  </si>
  <si>
    <t>Open</t>
  </si>
  <si>
    <t>Platinum</t>
  </si>
  <si>
    <t>King's B'Day</t>
  </si>
  <si>
    <t>Mother's Day</t>
  </si>
  <si>
    <t>O/Gen Pen 9</t>
  </si>
  <si>
    <t>7-a-Side Team Noms</t>
  </si>
  <si>
    <t>Junior</t>
  </si>
  <si>
    <t>EASTER</t>
  </si>
  <si>
    <t xml:space="preserve"> Pennants Nominations</t>
  </si>
  <si>
    <t>Senior</t>
  </si>
  <si>
    <t>Inter-Region</t>
  </si>
  <si>
    <t>State, O40, U25</t>
  </si>
  <si>
    <t>Sides</t>
  </si>
  <si>
    <t>Selection Series</t>
  </si>
  <si>
    <t xml:space="preserve">Ch/Ch Singles Entries </t>
  </si>
  <si>
    <t>Inter-region</t>
  </si>
  <si>
    <t>Select Series</t>
  </si>
  <si>
    <t>ANZAC Day</t>
  </si>
  <si>
    <t>O/Gen Pen 10</t>
  </si>
  <si>
    <t>Men &amp; Women</t>
  </si>
  <si>
    <t>O/GSpare ABC</t>
  </si>
  <si>
    <t>Open State</t>
  </si>
  <si>
    <t xml:space="preserve">Champ of </t>
  </si>
  <si>
    <t>Pennants</t>
  </si>
  <si>
    <t xml:space="preserve">Champs </t>
  </si>
  <si>
    <t>Inc Platinum</t>
  </si>
  <si>
    <t>PAIRS</t>
  </si>
  <si>
    <t>SOUTH COAST BOWLS - EVENTS SCHEDULE</t>
  </si>
  <si>
    <t xml:space="preserve">Spare/Washout Dates </t>
  </si>
  <si>
    <t xml:space="preserve">(D)- 8/3 &amp; 26/4. (ABC)- 9/3 &amp; 27/4. </t>
  </si>
  <si>
    <t>R1 Minor Singles</t>
  </si>
  <si>
    <t>R2 Minor Singles</t>
  </si>
  <si>
    <t>R3 Minor Singles</t>
  </si>
  <si>
    <t>R4 Minor Singles</t>
  </si>
  <si>
    <t>R5 Minor Singles</t>
  </si>
  <si>
    <t>R1 Major Singles</t>
  </si>
  <si>
    <t>Close Major Singles</t>
  </si>
  <si>
    <t>Open Major Singles</t>
  </si>
  <si>
    <t>R6 Major Singles</t>
  </si>
  <si>
    <t>R5 Major Singles</t>
  </si>
  <si>
    <t>R4 Major Singles</t>
  </si>
  <si>
    <t>R3 Major Singles</t>
  </si>
  <si>
    <t>R2 Major Singles</t>
  </si>
  <si>
    <t>Legacy Day</t>
  </si>
  <si>
    <t>R1 Mixed Triples</t>
  </si>
  <si>
    <t>Close Mixed Triples</t>
  </si>
  <si>
    <t>Open Mixed Triples</t>
  </si>
  <si>
    <t>R2 Mixed Triples</t>
  </si>
  <si>
    <t>R3 Mixed Triples</t>
  </si>
  <si>
    <t>R4 Mixed Triples</t>
  </si>
  <si>
    <t>R5 Mixed Triples</t>
  </si>
  <si>
    <t>Coolangatta Classic Pairs</t>
  </si>
  <si>
    <t>R1 Triples</t>
  </si>
  <si>
    <t>R2 Triples</t>
  </si>
  <si>
    <t>R3 Triples</t>
  </si>
  <si>
    <t>R4 Triples</t>
  </si>
  <si>
    <t>R5 Triples</t>
  </si>
  <si>
    <t>Open Triples</t>
  </si>
  <si>
    <t>Close Triples</t>
  </si>
  <si>
    <t>R1 Major Pairs</t>
  </si>
  <si>
    <t>R1 Minor Pairs</t>
  </si>
  <si>
    <t>R2 Minor Pairs</t>
  </si>
  <si>
    <t>R3 Minor Pairs</t>
  </si>
  <si>
    <t>R4 Minor Pairs</t>
  </si>
  <si>
    <t>Close Minor Pairs</t>
  </si>
  <si>
    <t>Open Minor Pairs</t>
  </si>
  <si>
    <t>R2 Major Pairs</t>
  </si>
  <si>
    <t>R3 Major Pairs</t>
  </si>
  <si>
    <t>R4 Major Pairs</t>
  </si>
  <si>
    <t>R5 Major Pairs</t>
  </si>
  <si>
    <t>Close Major Pairs</t>
  </si>
  <si>
    <t>Open Major Pairs</t>
  </si>
  <si>
    <t>Lindsay Wellard Cup</t>
  </si>
  <si>
    <t>R1 Fours</t>
  </si>
  <si>
    <t>R5 Fours</t>
  </si>
  <si>
    <t>R4 Fours</t>
  </si>
  <si>
    <t>R2 Fours</t>
  </si>
  <si>
    <t>R3 Fours</t>
  </si>
  <si>
    <t>Close Fours</t>
  </si>
  <si>
    <t>Open Fours</t>
  </si>
  <si>
    <t>R1 Seniors</t>
  </si>
  <si>
    <t>R2 Seniors</t>
  </si>
  <si>
    <t>R3 Seniors</t>
  </si>
  <si>
    <t>R4 Seniors</t>
  </si>
  <si>
    <t>R5 Seniors</t>
  </si>
  <si>
    <t>Close Seniors</t>
  </si>
  <si>
    <t>Open Seniors</t>
  </si>
  <si>
    <t>R1 Major Minor</t>
  </si>
  <si>
    <t>R2 Major Minor</t>
  </si>
  <si>
    <t>R3 Major Minor</t>
  </si>
  <si>
    <t>R4 Major Minor</t>
  </si>
  <si>
    <t>R5 Major Minor</t>
  </si>
  <si>
    <t>Close Mixed Pairs</t>
  </si>
  <si>
    <t>Open Mixed Pairs</t>
  </si>
  <si>
    <t>R1 Mixed Pairs</t>
  </si>
  <si>
    <t>R2 Mixed Pairs</t>
  </si>
  <si>
    <t>R3 Mixed Pairs</t>
  </si>
  <si>
    <t>R4 Mixed Pairs</t>
  </si>
  <si>
    <t>R5 Mixed Pairs</t>
  </si>
  <si>
    <t>Jerry Bailey</t>
  </si>
  <si>
    <t>Open Vets Pairs</t>
  </si>
  <si>
    <t>Close Vets Pairs</t>
  </si>
  <si>
    <t>R1 Vets Pairs</t>
  </si>
  <si>
    <t>R2 Vets Pairs</t>
  </si>
  <si>
    <t>R3 Vets Pairs</t>
  </si>
  <si>
    <t>R4 Vets Pairs</t>
  </si>
  <si>
    <t>Presentation</t>
  </si>
  <si>
    <t>AGM</t>
  </si>
  <si>
    <t>Close Major Minor</t>
  </si>
  <si>
    <t>Open Major Minor</t>
  </si>
  <si>
    <t>GR8 for Brains</t>
  </si>
  <si>
    <t>R1 Jack Attack</t>
  </si>
  <si>
    <t>R2 Jack Attack</t>
  </si>
  <si>
    <t>R3 Jack Attack</t>
  </si>
  <si>
    <t>R4 Jack Attack</t>
  </si>
  <si>
    <t>R5 Jack Attack</t>
  </si>
  <si>
    <t>R6 Jack Attack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</si>
</sst>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 x14ac:knownFonts="1">
    <font>
      <sz val="11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4"/>
      <name val="Calibri Light"/>
      <family val="2"/>
      <scheme val="major"/>
    </font>
    <font>
      <sz val="1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9"/>
      <name val="Calibri Light"/>
      <family val="2"/>
      <scheme val="major"/>
    </font>
    <font>
      <i/>
      <sz val="12"/>
      <name val="Calibri Light"/>
      <family val="2"/>
      <scheme val="major"/>
    </font>
    <font>
      <sz val="10"/>
      <name val="Calibri Light"/>
      <family val="2"/>
      <scheme val="major"/>
    </font>
    <font>
      <sz val="22"/>
      <color theme="1"/>
      <name val="Calibri"/>
      <family val="2"/>
      <scheme val="minor"/>
    </font>
    <font>
      <b/>
      <sz val="22"/>
      <name val="Calibri Light"/>
      <family val="2"/>
      <scheme val="major"/>
    </font>
    <font>
      <b/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FB6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Continuous" vertical="center"/>
    </xf>
    <xf numFmtId="0" fontId="5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Continuous" vertical="center"/>
    </xf>
    <xf numFmtId="0" fontId="5" fillId="6" borderId="1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7" borderId="3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Continuous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2" fillId="0" borderId="0" xfId="0" applyFont="1"/>
    <xf numFmtId="0" fontId="14" fillId="0" borderId="17" xfId="0" applyFont="1" applyBorder="1" applyAlignment="1">
      <alignment horizontal="center"/>
    </xf>
    <xf numFmtId="164" fontId="13" fillId="0" borderId="17" xfId="0" applyNumberFormat="1" applyFont="1" applyBorder="1" applyAlignment="1">
      <alignment horizontal="center"/>
    </xf>
    <xf numFmtId="0" fontId="4" fillId="0" borderId="0" xfId="0" applyFont="1"/>
    <xf numFmtId="17" fontId="13" fillId="0" borderId="17" xfId="0" applyNumberFormat="1" applyFont="1" applyBorder="1" applyAlignment="1">
      <alignment horizontal="center"/>
    </xf>
    <xf numFmtId="164" fontId="13" fillId="0" borderId="17" xfId="0" applyNumberFormat="1" applyFont="1" applyBorder="1"/>
    <xf numFmtId="0" fontId="13" fillId="0" borderId="21" xfId="0" applyFont="1" applyBorder="1" applyAlignment="1">
      <alignment horizontal="center"/>
    </xf>
    <xf numFmtId="0" fontId="4" fillId="7" borderId="15" xfId="0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7" fillId="14" borderId="17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/>
    </xf>
    <xf numFmtId="0" fontId="19" fillId="15" borderId="24" xfId="0" applyFont="1" applyFill="1" applyBorder="1" applyAlignment="1">
      <alignment horizontal="center" vertical="center"/>
    </xf>
    <xf numFmtId="0" fontId="19" fillId="16" borderId="7" xfId="0" applyFont="1" applyFill="1" applyBorder="1" applyAlignment="1">
      <alignment horizontal="center" vertical="center"/>
    </xf>
    <xf numFmtId="0" fontId="19" fillId="16" borderId="27" xfId="0" applyFont="1" applyFill="1" applyBorder="1" applyAlignment="1">
      <alignment horizontal="center" vertical="center"/>
    </xf>
    <xf numFmtId="0" fontId="19" fillId="16" borderId="29" xfId="0" applyFont="1" applyFill="1" applyBorder="1" applyAlignment="1">
      <alignment horizontal="center" vertical="center"/>
    </xf>
    <xf numFmtId="0" fontId="21" fillId="16" borderId="15" xfId="0" applyFont="1" applyFill="1" applyBorder="1" applyAlignment="1">
      <alignment horizontal="center" vertical="center" wrapText="1"/>
    </xf>
    <xf numFmtId="0" fontId="7" fillId="16" borderId="26" xfId="0" applyFont="1" applyFill="1" applyBorder="1" applyAlignment="1">
      <alignment horizontal="center" vertical="center"/>
    </xf>
    <xf numFmtId="0" fontId="7" fillId="16" borderId="27" xfId="0" applyFont="1" applyFill="1" applyBorder="1" applyAlignment="1">
      <alignment horizontal="center" vertical="center"/>
    </xf>
    <xf numFmtId="0" fontId="7" fillId="16" borderId="29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  <xf numFmtId="0" fontId="19" fillId="16" borderId="37" xfId="0" applyFont="1" applyFill="1" applyBorder="1" applyAlignment="1">
      <alignment horizontal="center" vertical="center"/>
    </xf>
    <xf numFmtId="0" fontId="19" fillId="16" borderId="38" xfId="0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/>
    </xf>
    <xf numFmtId="0" fontId="19" fillId="15" borderId="22" xfId="0" applyFont="1" applyFill="1" applyBorder="1" applyAlignment="1">
      <alignment horizontal="center" vertical="center"/>
    </xf>
    <xf numFmtId="0" fontId="7" fillId="16" borderId="20" xfId="0" applyFont="1" applyFill="1" applyBorder="1" applyAlignment="1">
      <alignment horizontal="center" vertical="center"/>
    </xf>
    <xf numFmtId="0" fontId="7" fillId="16" borderId="22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19" fillId="16" borderId="36" xfId="0" applyFont="1" applyFill="1" applyBorder="1" applyAlignment="1">
      <alignment horizontal="center" vertical="center"/>
    </xf>
    <xf numFmtId="0" fontId="19" fillId="16" borderId="39" xfId="0" applyFont="1" applyFill="1" applyBorder="1" applyAlignment="1">
      <alignment horizontal="center" vertical="center"/>
    </xf>
    <xf numFmtId="0" fontId="7" fillId="16" borderId="39" xfId="0" applyFont="1" applyFill="1" applyBorder="1" applyAlignment="1">
      <alignment horizontal="center" vertical="center"/>
    </xf>
    <xf numFmtId="0" fontId="7" fillId="16" borderId="28" xfId="0" applyFont="1" applyFill="1" applyBorder="1" applyAlignment="1">
      <alignment horizontal="center" vertical="center"/>
    </xf>
    <xf numFmtId="0" fontId="7" fillId="15" borderId="20" xfId="0" applyFont="1" applyFill="1" applyBorder="1" applyAlignment="1">
      <alignment horizontal="center" vertical="center"/>
    </xf>
    <xf numFmtId="0" fontId="7" fillId="15" borderId="22" xfId="0" applyFont="1" applyFill="1" applyBorder="1" applyAlignment="1">
      <alignment horizontal="center" vertical="center"/>
    </xf>
    <xf numFmtId="0" fontId="7" fillId="15" borderId="24" xfId="0" applyFont="1" applyFill="1" applyBorder="1" applyAlignment="1">
      <alignment horizontal="center" vertical="center"/>
    </xf>
    <xf numFmtId="0" fontId="7" fillId="15" borderId="43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/>
    </xf>
    <xf numFmtId="0" fontId="9" fillId="15" borderId="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5" borderId="8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22" fillId="15" borderId="22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center" vertical="center"/>
    </xf>
    <xf numFmtId="0" fontId="12" fillId="15" borderId="24" xfId="0" applyFont="1" applyFill="1" applyBorder="1" applyAlignment="1">
      <alignment horizontal="center" vertical="center"/>
    </xf>
    <xf numFmtId="0" fontId="7" fillId="15" borderId="12" xfId="0" applyFont="1" applyFill="1" applyBorder="1" applyAlignment="1">
      <alignment horizontal="center" vertical="center"/>
    </xf>
    <xf numFmtId="0" fontId="12" fillId="15" borderId="20" xfId="0" applyFont="1" applyFill="1" applyBorder="1" applyAlignment="1">
      <alignment horizontal="center" vertical="center"/>
    </xf>
    <xf numFmtId="0" fontId="23" fillId="15" borderId="22" xfId="0" applyFont="1" applyFill="1" applyBorder="1" applyAlignment="1">
      <alignment horizontal="center" vertical="center"/>
    </xf>
    <xf numFmtId="0" fontId="23" fillId="15" borderId="24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17" xfId="0" applyFont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7" fontId="24" fillId="0" borderId="17" xfId="0" applyNumberFormat="1" applyFont="1" applyBorder="1" applyAlignment="1">
      <alignment horizontal="center"/>
    </xf>
    <xf numFmtId="0" fontId="24" fillId="0" borderId="0" xfId="0" applyFont="1"/>
    <xf numFmtId="0" fontId="13" fillId="9" borderId="17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27" fillId="0" borderId="17" xfId="0" applyFont="1" applyBorder="1" applyAlignment="1">
      <alignment horizontal="center"/>
    </xf>
    <xf numFmtId="164" fontId="27" fillId="0" borderId="17" xfId="0" applyNumberFormat="1" applyFont="1" applyBorder="1" applyAlignment="1">
      <alignment horizontal="center"/>
    </xf>
    <xf numFmtId="17" fontId="27" fillId="0" borderId="17" xfId="0" applyNumberFormat="1" applyFont="1" applyBorder="1" applyAlignment="1">
      <alignment horizontal="center"/>
    </xf>
    <xf numFmtId="164" fontId="27" fillId="0" borderId="17" xfId="0" applyNumberFormat="1" applyFont="1" applyBorder="1"/>
    <xf numFmtId="0" fontId="27" fillId="0" borderId="21" xfId="0" applyFont="1" applyBorder="1" applyAlignment="1">
      <alignment horizontal="center"/>
    </xf>
    <xf numFmtId="0" fontId="27" fillId="10" borderId="17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9" fillId="14" borderId="17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17" fontId="24" fillId="0" borderId="21" xfId="0" applyNumberFormat="1" applyFont="1" applyBorder="1" applyAlignment="1">
      <alignment horizontal="center"/>
    </xf>
    <xf numFmtId="0" fontId="15" fillId="19" borderId="1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17" borderId="17" xfId="0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vertical="center"/>
    </xf>
    <xf numFmtId="164" fontId="31" fillId="0" borderId="19" xfId="0" applyNumberFormat="1" applyFont="1" applyBorder="1" applyAlignment="1">
      <alignment vertical="center"/>
    </xf>
    <xf numFmtId="164" fontId="31" fillId="0" borderId="21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164" fontId="13" fillId="0" borderId="19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5" fillId="20" borderId="18" xfId="0" applyFont="1" applyFill="1" applyBorder="1" applyAlignment="1">
      <alignment horizontal="center" vertical="center"/>
    </xf>
    <xf numFmtId="0" fontId="34" fillId="21" borderId="18" xfId="0" applyFont="1" applyFill="1" applyBorder="1" applyAlignment="1">
      <alignment horizontal="center" vertical="center" wrapText="1"/>
    </xf>
    <xf numFmtId="0" fontId="5" fillId="21" borderId="18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" fillId="23" borderId="30" xfId="0" applyFont="1" applyFill="1" applyBorder="1" applyAlignment="1">
      <alignment horizontal="center" vertical="center"/>
    </xf>
    <xf numFmtId="0" fontId="4" fillId="23" borderId="31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5" fillId="20" borderId="13" xfId="0" applyFont="1" applyFill="1" applyBorder="1" applyAlignment="1">
      <alignment horizontal="center" vertical="center"/>
    </xf>
    <xf numFmtId="0" fontId="9" fillId="13" borderId="18" xfId="0" applyFont="1" applyFill="1" applyBorder="1" applyAlignment="1">
      <alignment horizontal="center" vertical="center"/>
    </xf>
    <xf numFmtId="0" fontId="34" fillId="22" borderId="18" xfId="0" applyFont="1" applyFill="1" applyBorder="1" applyAlignment="1">
      <alignment horizontal="center" vertical="center" wrapText="1"/>
    </xf>
    <xf numFmtId="0" fontId="35" fillId="22" borderId="18" xfId="0" applyFont="1" applyFill="1" applyBorder="1" applyAlignment="1">
      <alignment horizontal="center" vertical="center"/>
    </xf>
    <xf numFmtId="0" fontId="33" fillId="21" borderId="18" xfId="0" applyFont="1" applyFill="1" applyBorder="1" applyAlignment="1">
      <alignment horizontal="center" vertical="center"/>
    </xf>
    <xf numFmtId="0" fontId="33" fillId="21" borderId="34" xfId="0" applyFont="1" applyFill="1" applyBorder="1" applyAlignment="1">
      <alignment horizontal="center" vertical="center"/>
    </xf>
    <xf numFmtId="0" fontId="35" fillId="22" borderId="34" xfId="0" applyFont="1" applyFill="1" applyBorder="1" applyAlignment="1">
      <alignment horizontal="center" vertical="center"/>
    </xf>
    <xf numFmtId="0" fontId="33" fillId="25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17" fillId="14" borderId="50" xfId="0" applyFont="1" applyFill="1" applyBorder="1" applyAlignment="1">
      <alignment horizontal="center" vertical="center"/>
    </xf>
    <xf numFmtId="0" fontId="17" fillId="14" borderId="51" xfId="0" applyFont="1" applyFill="1" applyBorder="1" applyAlignment="1">
      <alignment horizontal="center" vertical="center"/>
    </xf>
    <xf numFmtId="0" fontId="17" fillId="14" borderId="28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0" fillId="16" borderId="26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7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9" fillId="16" borderId="15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9" fillId="16" borderId="26" xfId="0" applyFont="1" applyFill="1" applyBorder="1" applyAlignment="1">
      <alignment horizontal="center" vertical="center" wrapText="1"/>
    </xf>
    <xf numFmtId="0" fontId="9" fillId="16" borderId="27" xfId="0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/>
    </xf>
    <xf numFmtId="0" fontId="8" fillId="13" borderId="21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 vertical="center"/>
    </xf>
    <xf numFmtId="0" fontId="17" fillId="12" borderId="16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18" borderId="16" xfId="0" applyFont="1" applyFill="1" applyBorder="1" applyAlignment="1">
      <alignment horizontal="center" vertical="center"/>
    </xf>
    <xf numFmtId="0" fontId="26" fillId="18" borderId="19" xfId="0" applyFont="1" applyFill="1" applyBorder="1" applyAlignment="1">
      <alignment horizontal="center" vertical="center"/>
    </xf>
    <xf numFmtId="0" fontId="26" fillId="18" borderId="2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0066"/>
      <color rgb="FF4FFB68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402D-4DB6-4463-8577-9C3ED988B763}">
  <sheetPr>
    <tabColor rgb="FFFFFF00"/>
    <pageSetUpPr fitToPage="1"/>
  </sheetPr>
  <dimension ref="A1:AE140"/>
  <sheetViews>
    <sheetView tabSelected="1" zoomScaleNormal="100" zoomScaleSheetLayoutView="55" zoomScalePageLayoutView="40" workbookViewId="0">
      <selection activeCell="U13" sqref="U13"/>
    </sheetView>
  </sheetViews>
  <sheetFormatPr defaultColWidth="0" defaultRowHeight="21" zeroHeight="1" x14ac:dyDescent="0.35"/>
  <cols>
    <col min="1" max="1" width="9.140625" style="1" customWidth="1"/>
    <col min="2" max="3" width="9.140625" style="56" customWidth="1"/>
    <col min="4" max="6" width="16" style="57" customWidth="1"/>
    <col min="7" max="7" width="16" style="58" customWidth="1"/>
    <col min="8" max="8" width="1.42578125" style="1" customWidth="1"/>
    <col min="9" max="10" width="9.140625" style="56" customWidth="1"/>
    <col min="11" max="13" width="16" style="57" customWidth="1"/>
    <col min="14" max="14" width="16" style="58" customWidth="1"/>
    <col min="15" max="15" width="1.42578125" style="1" customWidth="1"/>
    <col min="16" max="17" width="9.140625" style="56" customWidth="1"/>
    <col min="18" max="20" width="16" style="57" customWidth="1"/>
    <col min="21" max="21" width="16" style="58" customWidth="1"/>
    <col min="22" max="22" width="3.7109375" style="84" customWidth="1"/>
    <col min="23" max="23" width="5.140625" style="84" customWidth="1"/>
    <col min="24" max="27" width="52.7109375" style="84" customWidth="1"/>
    <col min="28" max="16384" width="9.140625" style="1" hidden="1"/>
  </cols>
  <sheetData>
    <row r="1" spans="2:31" ht="27" thickBot="1" x14ac:dyDescent="0.4">
      <c r="B1" s="224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6"/>
      <c r="X1" s="83" t="s">
        <v>1</v>
      </c>
      <c r="Y1" s="83" t="s">
        <v>2</v>
      </c>
      <c r="Z1" s="83" t="s">
        <v>3</v>
      </c>
      <c r="AA1" s="83" t="s">
        <v>4</v>
      </c>
      <c r="AE1" s="84"/>
    </row>
    <row r="2" spans="2:31" ht="21.75" thickBot="1" x14ac:dyDescent="0.4">
      <c r="B2" s="227" t="s">
        <v>5</v>
      </c>
      <c r="C2" s="228"/>
      <c r="D2" s="228"/>
      <c r="E2" s="228"/>
      <c r="F2" s="228"/>
      <c r="G2" s="229"/>
      <c r="H2" s="2"/>
      <c r="I2" s="230" t="s">
        <v>6</v>
      </c>
      <c r="J2" s="231"/>
      <c r="K2" s="231"/>
      <c r="L2" s="231"/>
      <c r="M2" s="231"/>
      <c r="N2" s="232"/>
      <c r="O2" s="2"/>
      <c r="P2" s="230" t="s">
        <v>7</v>
      </c>
      <c r="Q2" s="231"/>
      <c r="R2" s="231"/>
      <c r="S2" s="231"/>
      <c r="T2" s="231"/>
      <c r="U2" s="232"/>
      <c r="X2" s="85"/>
      <c r="Y2" s="85"/>
      <c r="Z2" s="85"/>
      <c r="AA2" s="85"/>
      <c r="AE2" s="84"/>
    </row>
    <row r="3" spans="2:31" s="7" customFormat="1" ht="22.9" customHeight="1" thickBot="1" x14ac:dyDescent="0.4">
      <c r="B3" s="3" t="s">
        <v>8</v>
      </c>
      <c r="C3" s="4" t="s">
        <v>9</v>
      </c>
      <c r="D3" s="5" t="s">
        <v>10</v>
      </c>
      <c r="E3" s="5" t="s">
        <v>11</v>
      </c>
      <c r="F3" s="5" t="s">
        <v>12</v>
      </c>
      <c r="G3" s="6" t="s">
        <v>13</v>
      </c>
      <c r="I3" s="3" t="s">
        <v>8</v>
      </c>
      <c r="J3" s="4" t="s">
        <v>9</v>
      </c>
      <c r="K3" s="5" t="s">
        <v>10</v>
      </c>
      <c r="L3" s="5" t="s">
        <v>11</v>
      </c>
      <c r="M3" s="80" t="s">
        <v>12</v>
      </c>
      <c r="N3" s="6" t="s">
        <v>13</v>
      </c>
      <c r="P3" s="3" t="s">
        <v>8</v>
      </c>
      <c r="Q3" s="4" t="s">
        <v>9</v>
      </c>
      <c r="R3" s="5" t="s">
        <v>10</v>
      </c>
      <c r="S3" s="5" t="s">
        <v>11</v>
      </c>
      <c r="T3" s="5" t="s">
        <v>12</v>
      </c>
      <c r="U3" s="6" t="s">
        <v>13</v>
      </c>
      <c r="V3" s="87"/>
      <c r="W3" s="87"/>
      <c r="X3" s="155" t="s">
        <v>14</v>
      </c>
      <c r="Y3" s="86"/>
      <c r="Z3" s="83"/>
      <c r="AA3" s="83"/>
      <c r="AB3" s="1"/>
      <c r="AC3" s="1"/>
      <c r="AD3" s="1"/>
      <c r="AE3" s="87"/>
    </row>
    <row r="4" spans="2:31" s="7" customFormat="1" ht="23.45" customHeight="1" x14ac:dyDescent="0.35">
      <c r="B4" s="8">
        <v>1</v>
      </c>
      <c r="C4" s="9" t="s">
        <v>15</v>
      </c>
      <c r="D4" s="10"/>
      <c r="E4" s="11"/>
      <c r="F4" s="172" t="s">
        <v>16</v>
      </c>
      <c r="G4" s="12"/>
      <c r="I4" s="8">
        <v>1</v>
      </c>
      <c r="J4" s="13" t="s">
        <v>17</v>
      </c>
      <c r="K4" s="10"/>
      <c r="L4" s="5"/>
      <c r="M4" s="186" t="s">
        <v>18</v>
      </c>
      <c r="N4" s="12"/>
      <c r="P4" s="96">
        <v>1</v>
      </c>
      <c r="Q4" s="97" t="s">
        <v>19</v>
      </c>
      <c r="R4" s="14"/>
      <c r="S4" s="99" t="s">
        <v>20</v>
      </c>
      <c r="T4" s="176" t="s">
        <v>21</v>
      </c>
      <c r="U4" s="12"/>
      <c r="V4" s="87"/>
      <c r="W4" s="87"/>
      <c r="X4" s="83" t="s">
        <v>22</v>
      </c>
      <c r="Y4" s="86">
        <v>45429</v>
      </c>
      <c r="Z4" s="86" t="s">
        <v>23</v>
      </c>
      <c r="AA4" s="88" t="s">
        <v>24</v>
      </c>
      <c r="AB4" s="1"/>
      <c r="AC4" s="1"/>
      <c r="AD4" s="1"/>
      <c r="AE4" s="87"/>
    </row>
    <row r="5" spans="2:31" s="7" customFormat="1" ht="23.45" customHeight="1" x14ac:dyDescent="0.35">
      <c r="B5" s="15">
        <f>+B4+1</f>
        <v>2</v>
      </c>
      <c r="C5" s="16" t="s">
        <v>25</v>
      </c>
      <c r="D5" s="17"/>
      <c r="E5" s="18"/>
      <c r="F5" s="242" t="s">
        <v>26</v>
      </c>
      <c r="G5" s="19"/>
      <c r="I5" s="15">
        <f t="shared" ref="I5:I33" si="0">+I4+1</f>
        <v>2</v>
      </c>
      <c r="J5" s="20" t="s">
        <v>27</v>
      </c>
      <c r="K5" s="17"/>
      <c r="L5" s="235" t="s">
        <v>28</v>
      </c>
      <c r="M5" s="22"/>
      <c r="N5" s="192" t="s">
        <v>214</v>
      </c>
      <c r="P5" s="15">
        <f>+P4+1</f>
        <v>2</v>
      </c>
      <c r="Q5" s="20" t="s">
        <v>15</v>
      </c>
      <c r="R5" s="22"/>
      <c r="S5" s="18"/>
      <c r="T5" s="18"/>
      <c r="U5" s="19"/>
      <c r="V5" s="87"/>
      <c r="W5" s="87"/>
      <c r="X5" s="83" t="s">
        <v>29</v>
      </c>
      <c r="Y5" s="89"/>
      <c r="Z5" s="86" t="s">
        <v>30</v>
      </c>
      <c r="AA5" s="86" t="s">
        <v>31</v>
      </c>
      <c r="AB5" s="1"/>
      <c r="AC5" s="1"/>
      <c r="AD5" s="1"/>
      <c r="AE5" s="87"/>
    </row>
    <row r="6" spans="2:31" s="7" customFormat="1" ht="23.45" customHeight="1" x14ac:dyDescent="0.35">
      <c r="B6" s="15">
        <f t="shared" ref="B6:B34" si="1">+B5+1</f>
        <v>3</v>
      </c>
      <c r="C6" s="16" t="s">
        <v>32</v>
      </c>
      <c r="D6" s="17"/>
      <c r="E6" s="212" t="s">
        <v>33</v>
      </c>
      <c r="F6" s="243"/>
      <c r="G6" s="19"/>
      <c r="I6" s="91">
        <f t="shared" si="0"/>
        <v>3</v>
      </c>
      <c r="J6" s="93" t="s">
        <v>34</v>
      </c>
      <c r="K6" s="17"/>
      <c r="L6" s="235"/>
      <c r="M6" s="82" t="s">
        <v>35</v>
      </c>
      <c r="N6" s="201"/>
      <c r="P6" s="15">
        <f t="shared" ref="P6:P32" si="2">+P5+1</f>
        <v>3</v>
      </c>
      <c r="Q6" s="20" t="s">
        <v>25</v>
      </c>
      <c r="R6" s="22"/>
      <c r="S6" s="18"/>
      <c r="T6" s="18"/>
      <c r="U6" s="19"/>
      <c r="V6" s="87"/>
      <c r="W6" s="87"/>
      <c r="X6" s="83" t="s">
        <v>36</v>
      </c>
      <c r="Y6" s="86">
        <v>45527</v>
      </c>
      <c r="Z6" s="86">
        <v>45549</v>
      </c>
      <c r="AA6" s="88" t="s">
        <v>37</v>
      </c>
      <c r="AB6" s="1"/>
      <c r="AC6" s="1"/>
      <c r="AD6" s="1"/>
      <c r="AE6" s="87"/>
    </row>
    <row r="7" spans="2:31" s="7" customFormat="1" ht="23.45" customHeight="1" x14ac:dyDescent="0.35">
      <c r="B7" s="15">
        <f t="shared" si="1"/>
        <v>4</v>
      </c>
      <c r="C7" s="16" t="s">
        <v>17</v>
      </c>
      <c r="D7" s="17"/>
      <c r="E7" s="213"/>
      <c r="F7" s="243"/>
      <c r="G7" s="19"/>
      <c r="I7" s="91">
        <f t="shared" si="0"/>
        <v>4</v>
      </c>
      <c r="J7" s="93" t="s">
        <v>19</v>
      </c>
      <c r="K7" s="17"/>
      <c r="L7" s="235"/>
      <c r="M7" s="82" t="s">
        <v>38</v>
      </c>
      <c r="N7" s="191" t="s">
        <v>212</v>
      </c>
      <c r="P7" s="15">
        <f t="shared" si="2"/>
        <v>4</v>
      </c>
      <c r="Q7" s="20" t="s">
        <v>32</v>
      </c>
      <c r="R7" s="22"/>
      <c r="S7" s="18"/>
      <c r="T7" s="18"/>
      <c r="U7" s="19"/>
      <c r="V7" s="87"/>
      <c r="W7" s="87"/>
      <c r="X7" s="83" t="s">
        <v>39</v>
      </c>
      <c r="Y7" s="86">
        <v>45534</v>
      </c>
      <c r="Z7" s="86">
        <v>45556</v>
      </c>
      <c r="AA7" s="88" t="s">
        <v>37</v>
      </c>
      <c r="AB7" s="1"/>
      <c r="AC7" s="1"/>
      <c r="AD7" s="1"/>
      <c r="AE7" s="87"/>
    </row>
    <row r="8" spans="2:31" s="7" customFormat="1" ht="23.45" customHeight="1" x14ac:dyDescent="0.35">
      <c r="B8" s="15">
        <f t="shared" si="1"/>
        <v>5</v>
      </c>
      <c r="C8" s="16" t="s">
        <v>27</v>
      </c>
      <c r="D8" s="17"/>
      <c r="E8" s="18"/>
      <c r="F8" s="244"/>
      <c r="G8" s="19"/>
      <c r="I8" s="15">
        <f t="shared" si="0"/>
        <v>5</v>
      </c>
      <c r="J8" s="16" t="s">
        <v>15</v>
      </c>
      <c r="K8" s="17"/>
      <c r="L8" s="235" t="s">
        <v>40</v>
      </c>
      <c r="M8" s="18"/>
      <c r="N8" s="19"/>
      <c r="P8" s="15">
        <f t="shared" si="2"/>
        <v>5</v>
      </c>
      <c r="Q8" s="20" t="s">
        <v>17</v>
      </c>
      <c r="R8" s="22"/>
      <c r="S8" s="25"/>
      <c r="T8" s="18"/>
      <c r="U8" s="19"/>
      <c r="V8" s="87"/>
      <c r="W8" s="87"/>
      <c r="X8" s="83" t="s">
        <v>41</v>
      </c>
      <c r="Y8" s="86">
        <v>45562</v>
      </c>
      <c r="Z8" s="86">
        <v>45584</v>
      </c>
      <c r="AA8" s="88" t="s">
        <v>42</v>
      </c>
      <c r="AB8" s="1"/>
      <c r="AC8" s="1"/>
      <c r="AD8" s="1"/>
      <c r="AE8" s="87"/>
    </row>
    <row r="9" spans="2:31" s="7" customFormat="1" ht="23.45" customHeight="1" x14ac:dyDescent="0.35">
      <c r="B9" s="91">
        <f t="shared" si="1"/>
        <v>6</v>
      </c>
      <c r="C9" s="93" t="s">
        <v>34</v>
      </c>
      <c r="D9" s="17"/>
      <c r="E9" s="18"/>
      <c r="F9" s="82" t="s">
        <v>43</v>
      </c>
      <c r="G9" s="19"/>
      <c r="I9" s="15">
        <f t="shared" si="0"/>
        <v>6</v>
      </c>
      <c r="J9" s="16" t="s">
        <v>25</v>
      </c>
      <c r="K9" s="17"/>
      <c r="L9" s="235"/>
      <c r="M9" s="187" t="s">
        <v>44</v>
      </c>
      <c r="N9" s="19"/>
      <c r="P9" s="15">
        <f t="shared" si="2"/>
        <v>6</v>
      </c>
      <c r="Q9" s="20" t="s">
        <v>27</v>
      </c>
      <c r="R9" s="22"/>
      <c r="S9" s="26"/>
      <c r="T9" s="18"/>
      <c r="U9" s="19"/>
      <c r="V9" s="87"/>
      <c r="W9" s="87"/>
      <c r="X9" s="83" t="s">
        <v>45</v>
      </c>
      <c r="Y9" s="86">
        <v>45583</v>
      </c>
      <c r="Z9" s="86">
        <v>45605</v>
      </c>
      <c r="AA9" s="88" t="s">
        <v>46</v>
      </c>
      <c r="AB9" s="1"/>
      <c r="AC9" s="1"/>
      <c r="AD9" s="1"/>
      <c r="AE9" s="87"/>
    </row>
    <row r="10" spans="2:31" s="7" customFormat="1" ht="23.45" customHeight="1" x14ac:dyDescent="0.35">
      <c r="B10" s="91">
        <f t="shared" si="1"/>
        <v>7</v>
      </c>
      <c r="C10" s="93" t="s">
        <v>19</v>
      </c>
      <c r="D10" s="17"/>
      <c r="E10" s="18"/>
      <c r="F10" s="82" t="s">
        <v>38</v>
      </c>
      <c r="G10" s="191" t="s">
        <v>208</v>
      </c>
      <c r="I10" s="15">
        <f t="shared" si="0"/>
        <v>7</v>
      </c>
      <c r="J10" s="16" t="s">
        <v>32</v>
      </c>
      <c r="K10" s="17"/>
      <c r="L10" s="235"/>
      <c r="M10" s="22"/>
      <c r="N10" s="19"/>
      <c r="P10" s="91">
        <f t="shared" si="2"/>
        <v>7</v>
      </c>
      <c r="Q10" s="95" t="s">
        <v>34</v>
      </c>
      <c r="R10" s="21"/>
      <c r="S10" s="233" t="s">
        <v>47</v>
      </c>
      <c r="T10" s="18"/>
      <c r="U10" s="282" t="s">
        <v>221</v>
      </c>
      <c r="V10" s="87"/>
      <c r="W10" s="87"/>
      <c r="X10" s="83"/>
      <c r="Y10" s="86"/>
      <c r="Z10" s="86"/>
      <c r="AA10" s="83"/>
      <c r="AB10" s="1"/>
      <c r="AC10" s="1"/>
      <c r="AD10" s="1"/>
      <c r="AE10" s="87"/>
    </row>
    <row r="11" spans="2:31" s="7" customFormat="1" ht="23.45" customHeight="1" x14ac:dyDescent="0.3">
      <c r="B11" s="15">
        <f t="shared" si="1"/>
        <v>8</v>
      </c>
      <c r="C11" s="16" t="s">
        <v>15</v>
      </c>
      <c r="D11" s="245" t="s">
        <v>48</v>
      </c>
      <c r="E11" s="18"/>
      <c r="F11" s="18"/>
      <c r="G11" s="19"/>
      <c r="I11" s="15">
        <f t="shared" si="0"/>
        <v>8</v>
      </c>
      <c r="J11" s="16" t="s">
        <v>17</v>
      </c>
      <c r="K11" s="17"/>
      <c r="L11" s="235" t="s">
        <v>49</v>
      </c>
      <c r="M11" s="18"/>
      <c r="N11" s="19"/>
      <c r="P11" s="91">
        <f t="shared" si="2"/>
        <v>8</v>
      </c>
      <c r="Q11" s="95" t="s">
        <v>19</v>
      </c>
      <c r="R11" s="21"/>
      <c r="S11" s="234"/>
      <c r="T11" s="18"/>
      <c r="U11" s="191" t="s">
        <v>222</v>
      </c>
      <c r="V11" s="87"/>
      <c r="W11" s="87"/>
      <c r="X11" s="102" t="s">
        <v>50</v>
      </c>
      <c r="Y11" s="182"/>
      <c r="Z11" s="183"/>
      <c r="AA11" s="184"/>
      <c r="AB11" s="1"/>
      <c r="AC11" s="1"/>
      <c r="AD11" s="1"/>
      <c r="AE11" s="87"/>
    </row>
    <row r="12" spans="2:31" s="7" customFormat="1" ht="23.45" customHeight="1" x14ac:dyDescent="0.35">
      <c r="B12" s="15">
        <f t="shared" si="1"/>
        <v>9</v>
      </c>
      <c r="C12" s="16" t="s">
        <v>25</v>
      </c>
      <c r="D12" s="246"/>
      <c r="E12" s="18"/>
      <c r="F12" s="185" t="s">
        <v>18</v>
      </c>
      <c r="G12" s="19"/>
      <c r="I12" s="15">
        <f t="shared" si="0"/>
        <v>9</v>
      </c>
      <c r="J12" s="16" t="s">
        <v>27</v>
      </c>
      <c r="K12" s="17"/>
      <c r="L12" s="235"/>
      <c r="M12" s="18"/>
      <c r="N12" s="192" t="s">
        <v>224</v>
      </c>
      <c r="P12" s="15">
        <f t="shared" si="2"/>
        <v>9</v>
      </c>
      <c r="Q12" s="20" t="s">
        <v>15</v>
      </c>
      <c r="R12" s="21"/>
      <c r="S12" s="98"/>
      <c r="T12" s="18"/>
      <c r="U12" s="19"/>
      <c r="V12" s="87"/>
      <c r="W12" s="87"/>
      <c r="X12" s="83" t="s">
        <v>51</v>
      </c>
      <c r="Y12" s="86">
        <v>45429</v>
      </c>
      <c r="Z12" s="86" t="s">
        <v>52</v>
      </c>
      <c r="AA12" s="88" t="s">
        <v>24</v>
      </c>
      <c r="AB12" s="1"/>
      <c r="AC12" s="1"/>
      <c r="AD12" s="1"/>
      <c r="AE12" s="87"/>
    </row>
    <row r="13" spans="2:31" s="7" customFormat="1" ht="23.45" customHeight="1" x14ac:dyDescent="0.35">
      <c r="B13" s="15">
        <f t="shared" si="1"/>
        <v>10</v>
      </c>
      <c r="C13" s="16" t="s">
        <v>32</v>
      </c>
      <c r="D13" s="246"/>
      <c r="E13" s="18"/>
      <c r="G13" s="19"/>
      <c r="I13" s="91">
        <f t="shared" si="0"/>
        <v>10</v>
      </c>
      <c r="J13" s="93" t="s">
        <v>34</v>
      </c>
      <c r="K13" s="17"/>
      <c r="L13" s="235"/>
      <c r="M13" s="82" t="s">
        <v>35</v>
      </c>
      <c r="N13" s="19"/>
      <c r="P13" s="15">
        <f t="shared" si="2"/>
        <v>10</v>
      </c>
      <c r="Q13" s="20" t="s">
        <v>25</v>
      </c>
      <c r="R13" s="21"/>
      <c r="S13" s="235" t="s">
        <v>53</v>
      </c>
      <c r="T13" s="18"/>
      <c r="U13" s="19"/>
      <c r="V13" s="87"/>
      <c r="W13" s="87"/>
      <c r="X13" s="83" t="s">
        <v>29</v>
      </c>
      <c r="Y13" s="89"/>
      <c r="Z13" s="86" t="s">
        <v>30</v>
      </c>
      <c r="AA13" s="86" t="s">
        <v>31</v>
      </c>
      <c r="AB13" s="1"/>
      <c r="AC13" s="1"/>
      <c r="AD13" s="1"/>
      <c r="AE13" s="87"/>
    </row>
    <row r="14" spans="2:31" s="7" customFormat="1" ht="23.45" customHeight="1" x14ac:dyDescent="0.35">
      <c r="B14" s="15">
        <f t="shared" si="1"/>
        <v>11</v>
      </c>
      <c r="C14" s="16" t="s">
        <v>17</v>
      </c>
      <c r="D14" s="246"/>
      <c r="E14" s="18"/>
      <c r="F14" s="185" t="s">
        <v>18</v>
      </c>
      <c r="G14" s="19"/>
      <c r="I14" s="91">
        <f t="shared" si="0"/>
        <v>11</v>
      </c>
      <c r="J14" s="93" t="s">
        <v>19</v>
      </c>
      <c r="K14" s="241" t="s">
        <v>54</v>
      </c>
      <c r="L14" s="30"/>
      <c r="M14" s="82" t="s">
        <v>38</v>
      </c>
      <c r="N14" s="191" t="s">
        <v>213</v>
      </c>
      <c r="P14" s="15">
        <f t="shared" si="2"/>
        <v>11</v>
      </c>
      <c r="Q14" s="20" t="s">
        <v>32</v>
      </c>
      <c r="R14" s="21"/>
      <c r="S14" s="235"/>
      <c r="T14" s="18"/>
      <c r="U14" s="19"/>
      <c r="V14" s="87"/>
      <c r="W14" s="87"/>
      <c r="X14" s="83" t="s">
        <v>36</v>
      </c>
      <c r="Y14" s="86">
        <v>45527</v>
      </c>
      <c r="Z14" s="86">
        <v>45549</v>
      </c>
      <c r="AA14" s="88" t="s">
        <v>37</v>
      </c>
      <c r="AB14" s="1"/>
      <c r="AC14" s="1"/>
      <c r="AD14" s="1"/>
      <c r="AE14" s="87"/>
    </row>
    <row r="15" spans="2:31" s="7" customFormat="1" ht="23.45" customHeight="1" x14ac:dyDescent="0.35">
      <c r="B15" s="15">
        <f t="shared" si="1"/>
        <v>12</v>
      </c>
      <c r="C15" s="16" t="s">
        <v>27</v>
      </c>
      <c r="D15" s="247"/>
      <c r="E15" s="236" t="s">
        <v>55</v>
      </c>
      <c r="F15" s="237"/>
      <c r="G15" s="192" t="s">
        <v>215</v>
      </c>
      <c r="I15" s="15">
        <f t="shared" si="0"/>
        <v>12</v>
      </c>
      <c r="J15" s="16" t="s">
        <v>15</v>
      </c>
      <c r="K15" s="241"/>
      <c r="L15" s="22"/>
      <c r="M15" s="18"/>
      <c r="N15" s="19"/>
      <c r="P15" s="15">
        <f t="shared" si="2"/>
        <v>12</v>
      </c>
      <c r="Q15" s="20" t="s">
        <v>17</v>
      </c>
      <c r="R15" s="21"/>
      <c r="S15" s="31"/>
      <c r="T15" s="18"/>
      <c r="U15" s="19"/>
      <c r="V15" s="87"/>
      <c r="W15" s="87"/>
      <c r="X15" s="83" t="s">
        <v>39</v>
      </c>
      <c r="Y15" s="86">
        <v>45534</v>
      </c>
      <c r="Z15" s="86">
        <v>45556</v>
      </c>
      <c r="AA15" s="88" t="s">
        <v>37</v>
      </c>
      <c r="AB15" s="1"/>
      <c r="AC15" s="1"/>
      <c r="AD15" s="1"/>
      <c r="AE15" s="87"/>
    </row>
    <row r="16" spans="2:31" s="7" customFormat="1" ht="23.45" customHeight="1" x14ac:dyDescent="0.35">
      <c r="B16" s="91">
        <f t="shared" si="1"/>
        <v>13</v>
      </c>
      <c r="C16" s="93" t="s">
        <v>34</v>
      </c>
      <c r="D16" s="17"/>
      <c r="E16" s="18"/>
      <c r="F16" s="82" t="s">
        <v>35</v>
      </c>
      <c r="G16" s="19"/>
      <c r="I16" s="15">
        <f t="shared" si="0"/>
        <v>13</v>
      </c>
      <c r="J16" s="16" t="s">
        <v>25</v>
      </c>
      <c r="K16" s="241"/>
      <c r="L16" s="22"/>
      <c r="M16" s="18"/>
      <c r="N16" s="19"/>
      <c r="P16" s="15">
        <f t="shared" si="2"/>
        <v>13</v>
      </c>
      <c r="Q16" s="20" t="s">
        <v>27</v>
      </c>
      <c r="R16" s="22"/>
      <c r="S16" s="29"/>
      <c r="T16" s="18"/>
      <c r="U16" s="193" t="s">
        <v>235</v>
      </c>
      <c r="V16" s="87"/>
      <c r="W16" s="87"/>
      <c r="X16" s="83" t="s">
        <v>41</v>
      </c>
      <c r="Y16" s="86">
        <v>45562</v>
      </c>
      <c r="Z16" s="86">
        <v>45584</v>
      </c>
      <c r="AA16" s="88" t="s">
        <v>42</v>
      </c>
      <c r="AB16" s="1"/>
      <c r="AC16" s="1"/>
      <c r="AD16" s="1"/>
      <c r="AE16" s="87"/>
    </row>
    <row r="17" spans="2:31" s="7" customFormat="1" ht="23.45" customHeight="1" x14ac:dyDescent="0.35">
      <c r="B17" s="91">
        <f t="shared" si="1"/>
        <v>14</v>
      </c>
      <c r="C17" s="93" t="s">
        <v>19</v>
      </c>
      <c r="D17" s="17"/>
      <c r="E17" s="18"/>
      <c r="F17" s="82" t="s">
        <v>38</v>
      </c>
      <c r="G17" s="191" t="s">
        <v>209</v>
      </c>
      <c r="I17" s="15">
        <f t="shared" si="0"/>
        <v>14</v>
      </c>
      <c r="J17" s="16" t="s">
        <v>32</v>
      </c>
      <c r="K17" s="241"/>
      <c r="L17" s="22"/>
      <c r="M17" s="18"/>
      <c r="N17" s="19"/>
      <c r="P17" s="91">
        <f t="shared" si="2"/>
        <v>14</v>
      </c>
      <c r="Q17" s="95" t="s">
        <v>34</v>
      </c>
      <c r="R17" s="22"/>
      <c r="S17" s="18"/>
      <c r="T17" s="81" t="s">
        <v>12</v>
      </c>
      <c r="U17" s="191" t="s">
        <v>225</v>
      </c>
      <c r="V17" s="87"/>
      <c r="W17" s="87"/>
      <c r="X17" s="83" t="s">
        <v>45</v>
      </c>
      <c r="Y17" s="86">
        <v>45583</v>
      </c>
      <c r="Z17" s="86">
        <v>45605</v>
      </c>
      <c r="AA17" s="88" t="s">
        <v>46</v>
      </c>
      <c r="AB17" s="1"/>
      <c r="AC17" s="1"/>
      <c r="AD17" s="1"/>
      <c r="AE17" s="87"/>
    </row>
    <row r="18" spans="2:31" s="7" customFormat="1" ht="23.45" customHeight="1" x14ac:dyDescent="0.35">
      <c r="B18" s="15">
        <f t="shared" si="1"/>
        <v>15</v>
      </c>
      <c r="C18" s="16" t="s">
        <v>15</v>
      </c>
      <c r="D18" s="17"/>
      <c r="E18" s="33"/>
      <c r="F18" s="18"/>
      <c r="G18" s="19"/>
      <c r="I18" s="15">
        <f t="shared" si="0"/>
        <v>15</v>
      </c>
      <c r="J18" s="16" t="s">
        <v>17</v>
      </c>
      <c r="K18" s="241"/>
      <c r="L18" s="22"/>
      <c r="M18" s="18"/>
      <c r="N18" s="19"/>
      <c r="P18" s="91">
        <f t="shared" si="2"/>
        <v>15</v>
      </c>
      <c r="Q18" s="95" t="s">
        <v>19</v>
      </c>
      <c r="R18" s="108" t="s">
        <v>56</v>
      </c>
      <c r="S18" s="18"/>
      <c r="T18" s="81" t="s">
        <v>36</v>
      </c>
      <c r="U18" s="191" t="s">
        <v>226</v>
      </c>
      <c r="V18" s="87"/>
      <c r="W18" s="87"/>
      <c r="X18" s="83"/>
      <c r="Y18" s="86"/>
      <c r="Z18" s="86"/>
      <c r="AA18" s="83"/>
      <c r="AB18" s="1"/>
      <c r="AC18" s="1"/>
      <c r="AD18" s="1"/>
      <c r="AE18" s="87"/>
    </row>
    <row r="19" spans="2:31" s="7" customFormat="1" ht="23.45" customHeight="1" x14ac:dyDescent="0.35">
      <c r="B19" s="15">
        <f t="shared" si="1"/>
        <v>16</v>
      </c>
      <c r="C19" s="16" t="s">
        <v>25</v>
      </c>
      <c r="D19" s="62"/>
      <c r="E19" s="233" t="s">
        <v>57</v>
      </c>
      <c r="F19" s="185" t="s">
        <v>18</v>
      </c>
      <c r="G19" s="19"/>
      <c r="I19" s="15">
        <f t="shared" si="0"/>
        <v>16</v>
      </c>
      <c r="J19" s="16" t="s">
        <v>27</v>
      </c>
      <c r="K19" s="222" t="s">
        <v>58</v>
      </c>
      <c r="L19" s="35"/>
      <c r="M19" s="187" t="s">
        <v>59</v>
      </c>
      <c r="N19" s="19"/>
      <c r="P19" s="15">
        <f t="shared" si="2"/>
        <v>16</v>
      </c>
      <c r="Q19" s="20" t="s">
        <v>15</v>
      </c>
      <c r="R19" s="36"/>
      <c r="S19" s="37"/>
      <c r="T19" s="18"/>
      <c r="U19" s="19"/>
      <c r="V19" s="87"/>
      <c r="W19" s="87"/>
      <c r="X19" s="156" t="s">
        <v>60</v>
      </c>
      <c r="Y19" s="86">
        <v>45611</v>
      </c>
      <c r="Z19" s="86">
        <v>45696</v>
      </c>
      <c r="AA19" s="88" t="s">
        <v>61</v>
      </c>
      <c r="AB19" s="1"/>
      <c r="AC19" s="1"/>
      <c r="AD19" s="1"/>
      <c r="AE19" s="87"/>
    </row>
    <row r="20" spans="2:31" s="7" customFormat="1" ht="23.45" customHeight="1" x14ac:dyDescent="0.35">
      <c r="B20" s="15">
        <f t="shared" si="1"/>
        <v>17</v>
      </c>
      <c r="C20" s="16" t="s">
        <v>32</v>
      </c>
      <c r="D20" s="62"/>
      <c r="E20" s="248"/>
      <c r="G20" s="19"/>
      <c r="I20" s="91">
        <f t="shared" si="0"/>
        <v>17</v>
      </c>
      <c r="J20" s="93" t="s">
        <v>34</v>
      </c>
      <c r="K20" s="223"/>
      <c r="L20" s="233" t="s">
        <v>62</v>
      </c>
      <c r="M20" s="82" t="s">
        <v>63</v>
      </c>
      <c r="N20" s="191" t="s">
        <v>220</v>
      </c>
      <c r="P20" s="15">
        <f t="shared" si="2"/>
        <v>17</v>
      </c>
      <c r="Q20" s="20" t="s">
        <v>25</v>
      </c>
      <c r="R20" s="36"/>
      <c r="S20" s="37"/>
      <c r="T20" s="18"/>
      <c r="U20" s="19"/>
      <c r="V20" s="87"/>
      <c r="W20" s="87"/>
      <c r="X20" s="157" t="s">
        <v>64</v>
      </c>
      <c r="Y20" s="90"/>
      <c r="Z20" s="86">
        <v>45780</v>
      </c>
      <c r="AA20" s="83" t="s">
        <v>65</v>
      </c>
      <c r="AB20" s="1"/>
      <c r="AC20" s="1"/>
      <c r="AD20" s="1"/>
      <c r="AE20" s="87"/>
    </row>
    <row r="21" spans="2:31" s="7" customFormat="1" ht="23.45" customHeight="1" x14ac:dyDescent="0.35">
      <c r="B21" s="15">
        <f t="shared" si="1"/>
        <v>18</v>
      </c>
      <c r="C21" s="16" t="s">
        <v>17</v>
      </c>
      <c r="D21" s="63"/>
      <c r="E21" s="234"/>
      <c r="F21" s="185" t="s">
        <v>18</v>
      </c>
      <c r="G21" s="19"/>
      <c r="I21" s="91">
        <f t="shared" si="0"/>
        <v>18</v>
      </c>
      <c r="J21" s="93" t="s">
        <v>19</v>
      </c>
      <c r="K21" s="63"/>
      <c r="L21" s="234"/>
      <c r="M21" s="82" t="s">
        <v>38</v>
      </c>
      <c r="N21" s="191" t="s">
        <v>219</v>
      </c>
      <c r="P21" s="15">
        <f t="shared" si="2"/>
        <v>18</v>
      </c>
      <c r="Q21" s="20" t="s">
        <v>32</v>
      </c>
      <c r="R21" s="41"/>
      <c r="S21" s="42"/>
      <c r="T21" s="18"/>
      <c r="U21" s="19"/>
      <c r="V21" s="87"/>
      <c r="W21" s="87"/>
      <c r="X21" s="84"/>
      <c r="Y21" s="84"/>
      <c r="Z21" s="84"/>
      <c r="AA21" s="84"/>
      <c r="AB21" s="1"/>
      <c r="AC21" s="1"/>
      <c r="AD21" s="1"/>
      <c r="AE21" s="87"/>
    </row>
    <row r="22" spans="2:31" s="7" customFormat="1" ht="23.45" customHeight="1" x14ac:dyDescent="0.3">
      <c r="B22" s="15">
        <f t="shared" si="1"/>
        <v>19</v>
      </c>
      <c r="C22" s="16" t="s">
        <v>27</v>
      </c>
      <c r="D22" s="17"/>
      <c r="E22" s="249" t="s">
        <v>66</v>
      </c>
      <c r="F22" s="22"/>
      <c r="G22" s="19"/>
      <c r="I22" s="15">
        <f t="shared" si="0"/>
        <v>19</v>
      </c>
      <c r="J22" s="16" t="s">
        <v>15</v>
      </c>
      <c r="K22" s="17"/>
      <c r="L22" s="18"/>
      <c r="M22" s="18"/>
      <c r="N22" s="19"/>
      <c r="P22" s="15">
        <f t="shared" si="2"/>
        <v>19</v>
      </c>
      <c r="Q22" s="20" t="s">
        <v>17</v>
      </c>
      <c r="R22" s="22"/>
      <c r="S22" s="18"/>
      <c r="T22" s="18"/>
      <c r="U22" s="19"/>
      <c r="V22" s="87"/>
      <c r="W22" s="87"/>
      <c r="X22" s="208" t="s">
        <v>67</v>
      </c>
      <c r="Y22" s="209"/>
      <c r="Z22" s="209"/>
      <c r="AA22" s="210"/>
      <c r="AB22" s="1"/>
      <c r="AC22" s="1"/>
      <c r="AD22" s="1"/>
      <c r="AE22" s="87"/>
    </row>
    <row r="23" spans="2:31" s="7" customFormat="1" ht="23.45" customHeight="1" x14ac:dyDescent="0.3">
      <c r="B23" s="91">
        <f t="shared" si="1"/>
        <v>20</v>
      </c>
      <c r="C23" s="93" t="s">
        <v>34</v>
      </c>
      <c r="D23" s="17"/>
      <c r="E23" s="250"/>
      <c r="F23" s="82" t="s">
        <v>35</v>
      </c>
      <c r="G23" s="19"/>
      <c r="I23" s="15">
        <f t="shared" si="0"/>
        <v>20</v>
      </c>
      <c r="J23" s="16" t="s">
        <v>25</v>
      </c>
      <c r="K23" s="17"/>
      <c r="L23" s="18"/>
      <c r="M23" s="18"/>
      <c r="N23" s="19"/>
      <c r="P23" s="15">
        <f t="shared" si="2"/>
        <v>20</v>
      </c>
      <c r="Q23" s="20" t="s">
        <v>27</v>
      </c>
      <c r="R23" s="22"/>
      <c r="S23" s="18"/>
      <c r="T23" s="18"/>
      <c r="U23" s="19"/>
      <c r="V23" s="87"/>
      <c r="W23" s="87"/>
      <c r="X23" s="208" t="s">
        <v>68</v>
      </c>
      <c r="Y23" s="209"/>
      <c r="Z23" s="209"/>
      <c r="AA23" s="210"/>
      <c r="AB23" s="1"/>
      <c r="AC23" s="1"/>
      <c r="AD23" s="1"/>
      <c r="AE23" s="87"/>
    </row>
    <row r="24" spans="2:31" s="7" customFormat="1" ht="23.45" customHeight="1" x14ac:dyDescent="0.3">
      <c r="B24" s="91">
        <f t="shared" si="1"/>
        <v>21</v>
      </c>
      <c r="C24" s="93" t="s">
        <v>19</v>
      </c>
      <c r="D24" s="17"/>
      <c r="E24" s="251"/>
      <c r="F24" s="82" t="s">
        <v>38</v>
      </c>
      <c r="G24" s="191" t="s">
        <v>210</v>
      </c>
      <c r="I24" s="15">
        <f t="shared" si="0"/>
        <v>21</v>
      </c>
      <c r="J24" s="16" t="s">
        <v>32</v>
      </c>
      <c r="K24" s="17"/>
      <c r="L24" s="18"/>
      <c r="M24" s="18"/>
      <c r="N24" s="19"/>
      <c r="P24" s="91">
        <f t="shared" si="2"/>
        <v>21</v>
      </c>
      <c r="Q24" s="95" t="s">
        <v>34</v>
      </c>
      <c r="R24" s="22"/>
      <c r="S24" s="18"/>
      <c r="T24" s="81" t="s">
        <v>12</v>
      </c>
      <c r="U24" s="191" t="s">
        <v>227</v>
      </c>
      <c r="V24" s="87"/>
      <c r="W24" s="87"/>
      <c r="X24" s="208" t="s">
        <v>69</v>
      </c>
      <c r="Y24" s="209"/>
      <c r="Z24" s="209"/>
      <c r="AA24" s="210"/>
      <c r="AB24" s="1"/>
      <c r="AC24" s="1"/>
      <c r="AD24" s="1"/>
      <c r="AE24" s="87"/>
    </row>
    <row r="25" spans="2:31" s="7" customFormat="1" ht="23.45" customHeight="1" x14ac:dyDescent="0.3">
      <c r="B25" s="15">
        <f t="shared" si="1"/>
        <v>22</v>
      </c>
      <c r="C25" s="16" t="s">
        <v>15</v>
      </c>
      <c r="D25" s="17"/>
      <c r="E25" s="43"/>
      <c r="F25" s="18"/>
      <c r="G25" s="19"/>
      <c r="I25" s="15">
        <f t="shared" si="0"/>
        <v>22</v>
      </c>
      <c r="J25" s="16" t="s">
        <v>17</v>
      </c>
      <c r="K25" s="17"/>
      <c r="L25" s="18"/>
      <c r="M25" s="214" t="s">
        <v>70</v>
      </c>
      <c r="N25" s="19"/>
      <c r="P25" s="91">
        <f t="shared" si="2"/>
        <v>22</v>
      </c>
      <c r="Q25" s="95" t="s">
        <v>19</v>
      </c>
      <c r="R25" s="22"/>
      <c r="S25" s="18"/>
      <c r="T25" s="81" t="s">
        <v>39</v>
      </c>
      <c r="U25" s="191" t="s">
        <v>228</v>
      </c>
      <c r="V25" s="87"/>
      <c r="W25" s="87"/>
      <c r="X25" s="208" t="s">
        <v>71</v>
      </c>
      <c r="Y25" s="209"/>
      <c r="Z25" s="209"/>
      <c r="AA25" s="210"/>
      <c r="AB25" s="1"/>
      <c r="AC25" s="1"/>
      <c r="AD25" s="1"/>
      <c r="AE25" s="87"/>
    </row>
    <row r="26" spans="2:31" s="7" customFormat="1" ht="23.45" customHeight="1" x14ac:dyDescent="0.35">
      <c r="B26" s="15">
        <f t="shared" si="1"/>
        <v>23</v>
      </c>
      <c r="C26" s="16" t="s">
        <v>25</v>
      </c>
      <c r="D26" s="17"/>
      <c r="E26" s="18"/>
      <c r="F26" s="185" t="s">
        <v>18</v>
      </c>
      <c r="G26" s="19"/>
      <c r="I26" s="15">
        <f t="shared" si="0"/>
        <v>23</v>
      </c>
      <c r="J26" s="16" t="s">
        <v>27</v>
      </c>
      <c r="K26" s="17"/>
      <c r="L26" s="33"/>
      <c r="M26" s="215"/>
      <c r="N26" s="19"/>
      <c r="P26" s="15">
        <f t="shared" si="2"/>
        <v>23</v>
      </c>
      <c r="Q26" s="20" t="s">
        <v>15</v>
      </c>
      <c r="R26" s="22"/>
      <c r="S26" s="18"/>
      <c r="T26" s="18"/>
      <c r="U26" s="19"/>
      <c r="V26" s="87"/>
      <c r="W26" s="87"/>
      <c r="X26" s="211"/>
      <c r="Y26" s="211"/>
      <c r="Z26" s="211"/>
      <c r="AA26" s="84"/>
      <c r="AB26" s="1"/>
      <c r="AC26" s="1"/>
      <c r="AD26" s="1"/>
      <c r="AE26" s="87"/>
    </row>
    <row r="27" spans="2:31" s="7" customFormat="1" ht="23.45" customHeight="1" x14ac:dyDescent="0.35">
      <c r="B27" s="15">
        <f t="shared" si="1"/>
        <v>24</v>
      </c>
      <c r="C27" s="16" t="s">
        <v>32</v>
      </c>
      <c r="D27" s="17"/>
      <c r="E27" s="212" t="s">
        <v>72</v>
      </c>
      <c r="F27" s="18"/>
      <c r="G27" s="19"/>
      <c r="I27" s="91">
        <f t="shared" si="0"/>
        <v>24</v>
      </c>
      <c r="J27" s="93" t="s">
        <v>34</v>
      </c>
      <c r="K27" s="17"/>
      <c r="L27" s="18"/>
      <c r="M27" s="173" t="s">
        <v>73</v>
      </c>
      <c r="N27" s="191" t="s">
        <v>218</v>
      </c>
      <c r="P27" s="15">
        <f t="shared" si="2"/>
        <v>24</v>
      </c>
      <c r="Q27" s="20" t="s">
        <v>25</v>
      </c>
      <c r="R27" s="22"/>
      <c r="S27" s="18"/>
      <c r="T27" s="18"/>
      <c r="U27" s="19"/>
      <c r="V27" s="87"/>
      <c r="W27" s="87"/>
      <c r="X27" s="211" t="s">
        <v>74</v>
      </c>
      <c r="Y27" s="211"/>
      <c r="Z27" s="211"/>
      <c r="AA27" s="84"/>
      <c r="AB27" s="1"/>
      <c r="AC27" s="1"/>
      <c r="AD27" s="84"/>
      <c r="AE27" s="87"/>
    </row>
    <row r="28" spans="2:31" s="7" customFormat="1" ht="23.45" customHeight="1" x14ac:dyDescent="0.35">
      <c r="B28" s="15">
        <f t="shared" si="1"/>
        <v>25</v>
      </c>
      <c r="C28" s="16" t="s">
        <v>17</v>
      </c>
      <c r="D28" s="17"/>
      <c r="E28" s="213"/>
      <c r="F28" s="185" t="s">
        <v>18</v>
      </c>
      <c r="G28" s="19"/>
      <c r="I28" s="91">
        <f t="shared" si="0"/>
        <v>25</v>
      </c>
      <c r="J28" s="93" t="s">
        <v>19</v>
      </c>
      <c r="K28" s="17"/>
      <c r="L28" s="18"/>
      <c r="M28" s="173" t="s">
        <v>75</v>
      </c>
      <c r="N28" s="191" t="s">
        <v>217</v>
      </c>
      <c r="P28" s="15">
        <f t="shared" si="2"/>
        <v>25</v>
      </c>
      <c r="Q28" s="20" t="s">
        <v>32</v>
      </c>
      <c r="R28" s="22"/>
      <c r="S28" s="212" t="s">
        <v>76</v>
      </c>
      <c r="T28" s="18"/>
      <c r="U28" s="19"/>
      <c r="V28" s="87"/>
      <c r="W28" s="87"/>
      <c r="X28" s="188" t="s">
        <v>77</v>
      </c>
      <c r="Y28" s="189" t="s">
        <v>78</v>
      </c>
      <c r="Z28" s="190" t="s">
        <v>79</v>
      </c>
      <c r="AA28" s="84"/>
      <c r="AB28" s="1"/>
      <c r="AC28" s="1"/>
      <c r="AD28" s="84"/>
      <c r="AE28" s="87"/>
    </row>
    <row r="29" spans="2:31" s="7" customFormat="1" ht="23.45" customHeight="1" x14ac:dyDescent="0.35">
      <c r="B29" s="15">
        <f t="shared" si="1"/>
        <v>26</v>
      </c>
      <c r="C29" s="16" t="s">
        <v>27</v>
      </c>
      <c r="D29" s="17"/>
      <c r="E29" s="18"/>
      <c r="F29" s="18"/>
      <c r="G29" s="19"/>
      <c r="I29" s="15">
        <f t="shared" si="0"/>
        <v>26</v>
      </c>
      <c r="J29" s="16" t="s">
        <v>15</v>
      </c>
      <c r="K29" s="17"/>
      <c r="L29" s="43"/>
      <c r="M29" s="18"/>
      <c r="N29" s="19"/>
      <c r="P29" s="15">
        <f t="shared" si="2"/>
        <v>26</v>
      </c>
      <c r="Q29" s="20" t="s">
        <v>17</v>
      </c>
      <c r="R29" s="22"/>
      <c r="S29" s="213"/>
      <c r="T29" s="214" t="s">
        <v>80</v>
      </c>
      <c r="U29" s="19"/>
      <c r="V29" s="87"/>
      <c r="W29" s="87"/>
      <c r="X29" s="216" t="s">
        <v>81</v>
      </c>
      <c r="Y29" s="217"/>
      <c r="Z29" s="218"/>
      <c r="AA29" s="84"/>
      <c r="AB29" s="1"/>
      <c r="AC29" s="1"/>
      <c r="AD29" s="84"/>
      <c r="AE29" s="87"/>
    </row>
    <row r="30" spans="2:31" s="7" customFormat="1" ht="23.45" customHeight="1" x14ac:dyDescent="0.35">
      <c r="B30" s="91">
        <f t="shared" si="1"/>
        <v>27</v>
      </c>
      <c r="C30" s="93" t="s">
        <v>34</v>
      </c>
      <c r="D30" s="17"/>
      <c r="E30" s="18"/>
      <c r="F30" s="82" t="s">
        <v>35</v>
      </c>
      <c r="G30" s="19"/>
      <c r="I30" s="15">
        <f t="shared" si="0"/>
        <v>27</v>
      </c>
      <c r="J30" s="16" t="s">
        <v>25</v>
      </c>
      <c r="K30" s="17"/>
      <c r="L30" s="18"/>
      <c r="M30" s="18"/>
      <c r="N30" s="19"/>
      <c r="P30" s="15">
        <f t="shared" si="2"/>
        <v>27</v>
      </c>
      <c r="Q30" s="20" t="s">
        <v>27</v>
      </c>
      <c r="R30" s="22"/>
      <c r="S30" s="18"/>
      <c r="T30" s="215"/>
      <c r="U30" s="202"/>
      <c r="V30" s="87"/>
      <c r="W30" s="87"/>
      <c r="X30" s="257" t="s">
        <v>82</v>
      </c>
      <c r="Y30" s="258"/>
      <c r="Z30" s="259"/>
      <c r="AA30" s="84"/>
      <c r="AB30" s="1"/>
      <c r="AC30" s="1"/>
      <c r="AD30" s="84"/>
      <c r="AE30" s="87"/>
    </row>
    <row r="31" spans="2:31" s="7" customFormat="1" ht="23.45" customHeight="1" x14ac:dyDescent="0.35">
      <c r="B31" s="91">
        <f t="shared" si="1"/>
        <v>28</v>
      </c>
      <c r="C31" s="93" t="s">
        <v>19</v>
      </c>
      <c r="D31" s="17"/>
      <c r="E31" s="22"/>
      <c r="F31" s="82" t="s">
        <v>38</v>
      </c>
      <c r="G31" s="191" t="s">
        <v>211</v>
      </c>
      <c r="I31" s="15">
        <f t="shared" si="0"/>
        <v>28</v>
      </c>
      <c r="J31" s="16" t="s">
        <v>32</v>
      </c>
      <c r="K31" s="17"/>
      <c r="L31" s="212" t="s">
        <v>83</v>
      </c>
      <c r="M31" s="18"/>
      <c r="N31" s="19"/>
      <c r="P31" s="91">
        <f t="shared" si="2"/>
        <v>28</v>
      </c>
      <c r="Q31" s="95" t="s">
        <v>34</v>
      </c>
      <c r="R31" s="22"/>
      <c r="S31" s="18"/>
      <c r="T31" s="174" t="s">
        <v>63</v>
      </c>
      <c r="U31" s="284" t="s">
        <v>229</v>
      </c>
      <c r="V31" s="87"/>
      <c r="W31" s="87"/>
      <c r="X31" s="270" t="s">
        <v>84</v>
      </c>
      <c r="Y31" s="271"/>
      <c r="Z31" s="272"/>
      <c r="AA31" s="84"/>
      <c r="AB31" s="1"/>
      <c r="AC31" s="1"/>
      <c r="AD31" s="84"/>
      <c r="AE31" s="87"/>
    </row>
    <row r="32" spans="2:31" s="7" customFormat="1" ht="23.45" customHeight="1" x14ac:dyDescent="0.35">
      <c r="B32" s="15">
        <f t="shared" si="1"/>
        <v>29</v>
      </c>
      <c r="C32" s="16" t="s">
        <v>15</v>
      </c>
      <c r="D32" s="17"/>
      <c r="E32" s="92" t="s">
        <v>85</v>
      </c>
      <c r="F32" s="22"/>
      <c r="G32" s="19"/>
      <c r="I32" s="15">
        <f t="shared" si="0"/>
        <v>29</v>
      </c>
      <c r="J32" s="16" t="s">
        <v>17</v>
      </c>
      <c r="K32" s="17"/>
      <c r="L32" s="213"/>
      <c r="M32" s="214" t="s">
        <v>86</v>
      </c>
      <c r="N32" s="19"/>
      <c r="P32" s="91">
        <f t="shared" si="2"/>
        <v>29</v>
      </c>
      <c r="Q32" s="95" t="s">
        <v>19</v>
      </c>
      <c r="R32" s="108" t="s">
        <v>87</v>
      </c>
      <c r="S32" s="18"/>
      <c r="T32" s="174" t="s">
        <v>12</v>
      </c>
      <c r="U32" s="284" t="s">
        <v>229</v>
      </c>
      <c r="V32" s="87"/>
      <c r="W32" s="87"/>
      <c r="X32" s="260" t="s">
        <v>88</v>
      </c>
      <c r="Y32" s="261"/>
      <c r="Z32" s="262"/>
      <c r="AA32" s="84"/>
      <c r="AB32" s="1"/>
      <c r="AC32" s="1"/>
      <c r="AD32" s="84"/>
      <c r="AE32" s="87"/>
    </row>
    <row r="33" spans="2:31" s="7" customFormat="1" ht="23.45" customHeight="1" x14ac:dyDescent="0.35">
      <c r="B33" s="15">
        <f t="shared" si="1"/>
        <v>30</v>
      </c>
      <c r="C33" s="16" t="s">
        <v>25</v>
      </c>
      <c r="D33" s="17"/>
      <c r="E33" s="22"/>
      <c r="F33" s="185" t="s">
        <v>18</v>
      </c>
      <c r="G33" s="19"/>
      <c r="I33" s="15">
        <f t="shared" si="0"/>
        <v>30</v>
      </c>
      <c r="J33" s="16" t="s">
        <v>27</v>
      </c>
      <c r="K33" s="17"/>
      <c r="L33" s="18"/>
      <c r="M33" s="215"/>
      <c r="N33" s="192" t="s">
        <v>223</v>
      </c>
      <c r="P33" s="15">
        <f t="shared" ref="P33" si="3">+P32+1</f>
        <v>30</v>
      </c>
      <c r="Q33" s="20" t="s">
        <v>15</v>
      </c>
      <c r="R33" s="22"/>
      <c r="S33" s="18"/>
      <c r="T33" s="18"/>
      <c r="U33" s="19"/>
      <c r="V33" s="87"/>
      <c r="W33" s="87"/>
      <c r="X33" s="263" t="s">
        <v>89</v>
      </c>
      <c r="Y33" s="264"/>
      <c r="Z33" s="265"/>
      <c r="AA33" s="84"/>
      <c r="AB33" s="1"/>
      <c r="AC33" s="1"/>
      <c r="AD33" s="84"/>
      <c r="AE33" s="87"/>
    </row>
    <row r="34" spans="2:31" s="7" customFormat="1" ht="23.45" customHeight="1" thickBot="1" x14ac:dyDescent="0.4">
      <c r="B34" s="47">
        <f t="shared" si="1"/>
        <v>31</v>
      </c>
      <c r="C34" s="48" t="s">
        <v>32</v>
      </c>
      <c r="D34" s="49"/>
      <c r="E34" s="50"/>
      <c r="F34" s="51"/>
      <c r="G34" s="52"/>
      <c r="H34" s="53"/>
      <c r="I34" s="54">
        <v>31</v>
      </c>
      <c r="J34" s="94" t="s">
        <v>34</v>
      </c>
      <c r="K34" s="49"/>
      <c r="L34" s="51"/>
      <c r="M34" s="175" t="s">
        <v>21</v>
      </c>
      <c r="N34" s="191" t="s">
        <v>216</v>
      </c>
      <c r="O34" s="53"/>
      <c r="P34" s="47"/>
      <c r="Q34" s="55"/>
      <c r="R34" s="50"/>
      <c r="S34" s="51"/>
      <c r="T34" s="51"/>
      <c r="U34" s="52"/>
      <c r="V34" s="87"/>
      <c r="W34" s="87"/>
      <c r="X34" s="254" t="s">
        <v>90</v>
      </c>
      <c r="Y34" s="255"/>
      <c r="Z34" s="256"/>
      <c r="AA34" s="84"/>
      <c r="AB34" s="1"/>
      <c r="AC34" s="1"/>
      <c r="AD34" s="84"/>
      <c r="AE34" s="87"/>
    </row>
    <row r="35" spans="2:31" ht="11.25" customHeight="1" thickBot="1" x14ac:dyDescent="0.4"/>
    <row r="36" spans="2:31" ht="26.45" customHeight="1" thickBot="1" x14ac:dyDescent="0.4">
      <c r="B36" s="224" t="str">
        <f>B1</f>
        <v>DRAFT (4) 2024/2025 SOUTH COAST BOWLS SEASON - CHRONOLOGICAL CALENDAR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6"/>
    </row>
    <row r="37" spans="2:31" ht="21.6" customHeight="1" thickBot="1" x14ac:dyDescent="0.4">
      <c r="B37" s="219" t="s">
        <v>91</v>
      </c>
      <c r="C37" s="220"/>
      <c r="D37" s="220"/>
      <c r="E37" s="220"/>
      <c r="F37" s="220"/>
      <c r="G37" s="221"/>
      <c r="H37" s="2"/>
      <c r="I37" s="219" t="s">
        <v>92</v>
      </c>
      <c r="J37" s="220"/>
      <c r="K37" s="220"/>
      <c r="L37" s="220"/>
      <c r="M37" s="220"/>
      <c r="N37" s="221"/>
      <c r="O37" s="2"/>
      <c r="P37" s="219" t="s">
        <v>93</v>
      </c>
      <c r="Q37" s="220"/>
      <c r="R37" s="220"/>
      <c r="S37" s="220"/>
      <c r="T37" s="220"/>
      <c r="U37" s="221"/>
      <c r="X37" s="7"/>
      <c r="Y37" s="7"/>
      <c r="Z37" s="7"/>
      <c r="AA37" s="7"/>
    </row>
    <row r="38" spans="2:31" ht="21.75" thickBot="1" x14ac:dyDescent="0.4">
      <c r="B38" s="143" t="s">
        <v>8</v>
      </c>
      <c r="C38" s="4" t="s">
        <v>9</v>
      </c>
      <c r="D38" s="5" t="s">
        <v>10</v>
      </c>
      <c r="E38" s="80" t="s">
        <v>11</v>
      </c>
      <c r="F38" s="80" t="s">
        <v>12</v>
      </c>
      <c r="G38" s="101" t="s">
        <v>13</v>
      </c>
      <c r="H38" s="7"/>
      <c r="I38" s="3" t="s">
        <v>8</v>
      </c>
      <c r="J38" s="4" t="s">
        <v>9</v>
      </c>
      <c r="K38" s="5" t="s">
        <v>10</v>
      </c>
      <c r="L38" s="5" t="s">
        <v>11</v>
      </c>
      <c r="M38" s="5" t="s">
        <v>12</v>
      </c>
      <c r="N38" s="6" t="s">
        <v>13</v>
      </c>
      <c r="O38" s="7"/>
      <c r="P38" s="3" t="s">
        <v>8</v>
      </c>
      <c r="Q38" s="4" t="s">
        <v>9</v>
      </c>
      <c r="R38" s="5" t="s">
        <v>10</v>
      </c>
      <c r="S38" s="5" t="s">
        <v>11</v>
      </c>
      <c r="T38" s="80" t="s">
        <v>12</v>
      </c>
      <c r="U38" s="6" t="s">
        <v>13</v>
      </c>
      <c r="X38" s="7"/>
      <c r="Y38" s="7"/>
      <c r="Z38" s="7"/>
      <c r="AA38" s="7"/>
    </row>
    <row r="39" spans="2:31" s="7" customFormat="1" ht="24" customHeight="1" x14ac:dyDescent="0.35">
      <c r="B39" s="147">
        <v>1</v>
      </c>
      <c r="C39" s="9" t="s">
        <v>25</v>
      </c>
      <c r="D39" s="10"/>
      <c r="E39" s="43"/>
      <c r="F39" s="43"/>
      <c r="G39" s="100"/>
      <c r="I39" s="8">
        <v>1</v>
      </c>
      <c r="J39" s="9" t="s">
        <v>27</v>
      </c>
      <c r="K39" s="10"/>
      <c r="L39" s="5"/>
      <c r="M39" s="11"/>
      <c r="N39" s="12"/>
      <c r="P39" s="96">
        <v>1</v>
      </c>
      <c r="Q39" s="97" t="s">
        <v>19</v>
      </c>
      <c r="R39" s="105" t="s">
        <v>94</v>
      </c>
      <c r="S39" s="14"/>
      <c r="T39" s="177" t="s">
        <v>95</v>
      </c>
      <c r="U39" s="12"/>
      <c r="V39" s="87"/>
      <c r="W39" s="87"/>
      <c r="X39" s="84"/>
      <c r="Y39" s="84"/>
      <c r="Z39" s="84"/>
      <c r="AA39" s="84"/>
    </row>
    <row r="40" spans="2:31" s="7" customFormat="1" ht="24" customHeight="1" x14ac:dyDescent="0.35">
      <c r="B40" s="15">
        <f>+B39+1</f>
        <v>2</v>
      </c>
      <c r="C40" s="16" t="s">
        <v>32</v>
      </c>
      <c r="D40" s="17"/>
      <c r="E40" s="18"/>
      <c r="F40" s="18"/>
      <c r="G40" s="19"/>
      <c r="I40" s="91">
        <f>+I39+1</f>
        <v>2</v>
      </c>
      <c r="J40" s="93" t="s">
        <v>34</v>
      </c>
      <c r="K40" s="24"/>
      <c r="L40" s="103" t="s">
        <v>96</v>
      </c>
      <c r="M40" s="174" t="s">
        <v>12</v>
      </c>
      <c r="N40" s="191" t="s">
        <v>238</v>
      </c>
      <c r="P40" s="15">
        <f>+P39+1</f>
        <v>2</v>
      </c>
      <c r="Q40" s="16" t="s">
        <v>15</v>
      </c>
      <c r="R40" s="106" t="s">
        <v>94</v>
      </c>
      <c r="S40" s="30"/>
      <c r="T40" s="18"/>
      <c r="U40" s="284" t="s">
        <v>250</v>
      </c>
      <c r="V40" s="87"/>
      <c r="W40" s="87"/>
      <c r="X40" s="84"/>
      <c r="Y40" s="84"/>
      <c r="Z40" s="84"/>
      <c r="AA40" s="84"/>
    </row>
    <row r="41" spans="2:31" s="7" customFormat="1" ht="24" customHeight="1" x14ac:dyDescent="0.35">
      <c r="B41" s="15">
        <f t="shared" ref="B41:B69" si="4">+B40+1</f>
        <v>3</v>
      </c>
      <c r="C41" s="16" t="s">
        <v>17</v>
      </c>
      <c r="D41" s="44"/>
      <c r="E41" s="18"/>
      <c r="F41" s="18"/>
      <c r="G41" s="203" t="s">
        <v>243</v>
      </c>
      <c r="I41" s="91">
        <f t="shared" ref="I41:I68" si="5">+I40+1</f>
        <v>3</v>
      </c>
      <c r="J41" s="93" t="s">
        <v>19</v>
      </c>
      <c r="K41" s="24"/>
      <c r="L41" s="104" t="s">
        <v>97</v>
      </c>
      <c r="M41" s="174" t="s">
        <v>63</v>
      </c>
      <c r="N41" s="191" t="s">
        <v>239</v>
      </c>
      <c r="P41" s="15">
        <f t="shared" ref="P41:P69" si="6">+P40+1</f>
        <v>3</v>
      </c>
      <c r="Q41" s="16" t="s">
        <v>25</v>
      </c>
      <c r="R41" s="106" t="s">
        <v>94</v>
      </c>
      <c r="S41" s="22"/>
      <c r="T41" s="18"/>
      <c r="U41" s="19"/>
      <c r="V41" s="87"/>
      <c r="W41" s="87"/>
      <c r="X41" s="84"/>
      <c r="Y41" s="84"/>
      <c r="Z41" s="84"/>
      <c r="AA41" s="84"/>
    </row>
    <row r="42" spans="2:31" s="7" customFormat="1" ht="24" customHeight="1" x14ac:dyDescent="0.35">
      <c r="B42" s="15">
        <f t="shared" si="4"/>
        <v>4</v>
      </c>
      <c r="C42" s="16" t="s">
        <v>27</v>
      </c>
      <c r="D42" s="44"/>
      <c r="E42" s="22"/>
      <c r="F42" s="18"/>
      <c r="G42" s="193" t="s">
        <v>236</v>
      </c>
      <c r="I42" s="15">
        <f t="shared" si="5"/>
        <v>4</v>
      </c>
      <c r="J42" s="16" t="s">
        <v>15</v>
      </c>
      <c r="K42" s="17"/>
      <c r="L42" s="29"/>
      <c r="M42" s="29"/>
      <c r="N42" s="19"/>
      <c r="P42" s="15">
        <f t="shared" si="6"/>
        <v>4</v>
      </c>
      <c r="Q42" s="16" t="s">
        <v>32</v>
      </c>
      <c r="R42" s="106" t="s">
        <v>94</v>
      </c>
      <c r="S42" s="212" t="s">
        <v>98</v>
      </c>
      <c r="T42" s="18"/>
      <c r="U42" s="19"/>
      <c r="V42" s="87"/>
      <c r="W42" s="87"/>
      <c r="X42" s="84"/>
      <c r="Y42" s="84"/>
      <c r="Z42" s="84"/>
      <c r="AA42" s="84"/>
    </row>
    <row r="43" spans="2:31" s="7" customFormat="1" ht="24" customHeight="1" x14ac:dyDescent="0.35">
      <c r="B43" s="91">
        <f t="shared" si="4"/>
        <v>5</v>
      </c>
      <c r="C43" s="93" t="s">
        <v>34</v>
      </c>
      <c r="D43" s="266" t="s">
        <v>99</v>
      </c>
      <c r="E43" s="267"/>
      <c r="F43" s="18"/>
      <c r="G43" s="19"/>
      <c r="I43" s="15">
        <f t="shared" si="5"/>
        <v>5</v>
      </c>
      <c r="J43" s="16" t="s">
        <v>25</v>
      </c>
      <c r="K43" s="17"/>
      <c r="L43" s="26"/>
      <c r="M43" s="18"/>
      <c r="N43" s="19"/>
      <c r="P43" s="15">
        <f t="shared" si="6"/>
        <v>5</v>
      </c>
      <c r="Q43" s="16" t="s">
        <v>17</v>
      </c>
      <c r="R43" s="106" t="s">
        <v>94</v>
      </c>
      <c r="S43" s="213"/>
      <c r="T43" s="18"/>
      <c r="U43" s="19"/>
      <c r="V43" s="87"/>
      <c r="W43" s="87"/>
      <c r="X43" s="84"/>
      <c r="Y43" s="84"/>
      <c r="Z43" s="84"/>
      <c r="AA43" s="84"/>
    </row>
    <row r="44" spans="2:31" s="7" customFormat="1" ht="24" customHeight="1" x14ac:dyDescent="0.35">
      <c r="B44" s="91">
        <f t="shared" si="4"/>
        <v>6</v>
      </c>
      <c r="C44" s="93" t="s">
        <v>19</v>
      </c>
      <c r="D44" s="268"/>
      <c r="E44" s="269"/>
      <c r="F44" s="18"/>
      <c r="G44" s="19"/>
      <c r="I44" s="15">
        <f t="shared" si="5"/>
        <v>6</v>
      </c>
      <c r="J44" s="16" t="s">
        <v>32</v>
      </c>
      <c r="K44" s="24"/>
      <c r="L44" s="103" t="s">
        <v>100</v>
      </c>
      <c r="M44" s="22"/>
      <c r="N44" s="282" t="s">
        <v>291</v>
      </c>
      <c r="P44" s="15">
        <f t="shared" si="6"/>
        <v>6</v>
      </c>
      <c r="Q44" s="16" t="s">
        <v>27</v>
      </c>
      <c r="R44" s="107" t="s">
        <v>94</v>
      </c>
      <c r="S44" s="59"/>
      <c r="T44" s="18"/>
      <c r="U44" s="19"/>
      <c r="V44" s="87"/>
      <c r="W44" s="87"/>
      <c r="X44" s="84"/>
      <c r="Y44" s="84"/>
      <c r="Z44" s="84"/>
      <c r="AA44" s="84"/>
    </row>
    <row r="45" spans="2:31" s="7" customFormat="1" ht="24" customHeight="1" x14ac:dyDescent="0.35">
      <c r="B45" s="15">
        <f t="shared" si="4"/>
        <v>7</v>
      </c>
      <c r="C45" s="20" t="s">
        <v>15</v>
      </c>
      <c r="D45" s="252" t="s">
        <v>101</v>
      </c>
      <c r="E45" s="253"/>
      <c r="F45" s="18"/>
      <c r="G45" s="19"/>
      <c r="I45" s="15">
        <f t="shared" si="5"/>
        <v>7</v>
      </c>
      <c r="J45" s="16" t="s">
        <v>17</v>
      </c>
      <c r="K45" s="24"/>
      <c r="L45" s="104" t="s">
        <v>102</v>
      </c>
      <c r="M45" s="18"/>
      <c r="N45" s="19"/>
      <c r="P45" s="91">
        <f t="shared" si="6"/>
        <v>7</v>
      </c>
      <c r="Q45" s="93" t="s">
        <v>34</v>
      </c>
      <c r="R45" s="32"/>
      <c r="S45" s="25"/>
      <c r="T45" s="173" t="s">
        <v>103</v>
      </c>
      <c r="U45" s="282" t="s">
        <v>288</v>
      </c>
      <c r="V45" s="87"/>
      <c r="W45" s="87"/>
      <c r="X45" s="84"/>
      <c r="Y45" s="84"/>
      <c r="Z45" s="84"/>
      <c r="AA45" s="84"/>
    </row>
    <row r="46" spans="2:31" s="7" customFormat="1" ht="24" customHeight="1" x14ac:dyDescent="0.35">
      <c r="B46" s="15">
        <f t="shared" si="4"/>
        <v>8</v>
      </c>
      <c r="C46" s="16" t="s">
        <v>25</v>
      </c>
      <c r="D46" s="44"/>
      <c r="E46" s="22"/>
      <c r="F46" s="18"/>
      <c r="G46" s="19"/>
      <c r="I46" s="15">
        <f t="shared" si="5"/>
        <v>8</v>
      </c>
      <c r="J46" s="16" t="s">
        <v>27</v>
      </c>
      <c r="K46" s="24"/>
      <c r="L46" s="103" t="s">
        <v>104</v>
      </c>
      <c r="M46" s="18"/>
      <c r="N46" s="203" t="s">
        <v>248</v>
      </c>
      <c r="P46" s="91">
        <f t="shared" si="6"/>
        <v>8</v>
      </c>
      <c r="Q46" s="93" t="s">
        <v>19</v>
      </c>
      <c r="R46" s="17"/>
      <c r="S46" s="18"/>
      <c r="T46" s="173" t="s">
        <v>105</v>
      </c>
      <c r="U46" s="19"/>
      <c r="V46" s="87"/>
      <c r="W46" s="87"/>
      <c r="X46" s="84"/>
      <c r="Y46" s="84"/>
      <c r="Z46" s="84"/>
      <c r="AA46" s="84"/>
    </row>
    <row r="47" spans="2:31" s="7" customFormat="1" ht="24" customHeight="1" x14ac:dyDescent="0.35">
      <c r="B47" s="15">
        <f t="shared" si="4"/>
        <v>9</v>
      </c>
      <c r="C47" s="16" t="s">
        <v>32</v>
      </c>
      <c r="D47" s="44"/>
      <c r="E47" s="22"/>
      <c r="F47" s="18"/>
      <c r="G47" s="19"/>
      <c r="I47" s="91">
        <f t="shared" si="5"/>
        <v>9</v>
      </c>
      <c r="J47" s="93" t="s">
        <v>34</v>
      </c>
      <c r="K47" s="24"/>
      <c r="L47" s="104"/>
      <c r="M47" s="82" t="s">
        <v>12</v>
      </c>
      <c r="N47" s="191" t="s">
        <v>240</v>
      </c>
      <c r="P47" s="15">
        <f t="shared" si="6"/>
        <v>9</v>
      </c>
      <c r="Q47" s="16" t="s">
        <v>15</v>
      </c>
      <c r="R47" s="17"/>
      <c r="S47" s="18"/>
      <c r="T47" s="18"/>
      <c r="U47" s="19"/>
      <c r="V47" s="87"/>
      <c r="W47" s="87"/>
      <c r="X47" s="84"/>
      <c r="Y47" s="84"/>
      <c r="Z47" s="84"/>
      <c r="AA47" s="84"/>
    </row>
    <row r="48" spans="2:31" s="7" customFormat="1" ht="24" customHeight="1" x14ac:dyDescent="0.35">
      <c r="B48" s="15">
        <f t="shared" si="4"/>
        <v>10</v>
      </c>
      <c r="C48" s="16" t="s">
        <v>17</v>
      </c>
      <c r="D48" s="44"/>
      <c r="E48" s="22"/>
      <c r="F48" s="18"/>
      <c r="G48" s="19"/>
      <c r="I48" s="91">
        <f t="shared" si="5"/>
        <v>10</v>
      </c>
      <c r="J48" s="93" t="s">
        <v>19</v>
      </c>
      <c r="K48" s="109"/>
      <c r="L48" s="22"/>
      <c r="M48" s="82" t="s">
        <v>45</v>
      </c>
      <c r="N48" s="191" t="s">
        <v>241</v>
      </c>
      <c r="P48" s="15">
        <f t="shared" si="6"/>
        <v>10</v>
      </c>
      <c r="Q48" s="16" t="s">
        <v>25</v>
      </c>
      <c r="R48" s="17"/>
      <c r="S48" s="18"/>
      <c r="T48" s="18"/>
      <c r="U48" s="19"/>
      <c r="V48" s="87"/>
      <c r="W48" s="87"/>
      <c r="X48" s="84"/>
      <c r="Y48" s="84"/>
      <c r="Z48" s="84"/>
      <c r="AA48" s="84"/>
    </row>
    <row r="49" spans="2:27" s="7" customFormat="1" ht="24" customHeight="1" x14ac:dyDescent="0.35">
      <c r="B49" s="15">
        <f t="shared" si="4"/>
        <v>11</v>
      </c>
      <c r="C49" s="16" t="s">
        <v>27</v>
      </c>
      <c r="D49" s="44"/>
      <c r="E49" s="60"/>
      <c r="F49" s="18"/>
      <c r="G49" s="202"/>
      <c r="I49" s="15">
        <f t="shared" si="5"/>
        <v>11</v>
      </c>
      <c r="J49" s="16" t="s">
        <v>15</v>
      </c>
      <c r="K49" s="110" t="s">
        <v>106</v>
      </c>
      <c r="L49" s="22"/>
      <c r="M49" s="18"/>
      <c r="N49" s="19"/>
      <c r="P49" s="15">
        <f t="shared" si="6"/>
        <v>11</v>
      </c>
      <c r="Q49" s="16" t="s">
        <v>32</v>
      </c>
      <c r="R49" s="17"/>
      <c r="S49" s="18"/>
      <c r="T49" s="18"/>
      <c r="U49" s="19"/>
      <c r="V49" s="87"/>
      <c r="W49" s="87"/>
      <c r="X49" s="84"/>
      <c r="Y49" s="84"/>
      <c r="Z49" s="84"/>
      <c r="AA49" s="84"/>
    </row>
    <row r="50" spans="2:27" s="7" customFormat="1" ht="24" customHeight="1" x14ac:dyDescent="0.35">
      <c r="B50" s="91">
        <f t="shared" si="4"/>
        <v>12</v>
      </c>
      <c r="C50" s="93" t="s">
        <v>34</v>
      </c>
      <c r="D50" s="44"/>
      <c r="E50" s="103" t="s">
        <v>107</v>
      </c>
      <c r="F50" s="18"/>
      <c r="G50" s="191" t="s">
        <v>230</v>
      </c>
      <c r="I50" s="15">
        <f t="shared" si="5"/>
        <v>12</v>
      </c>
      <c r="J50" s="16" t="s">
        <v>25</v>
      </c>
      <c r="K50" s="110" t="s">
        <v>108</v>
      </c>
      <c r="L50" s="22"/>
      <c r="M50" s="18"/>
      <c r="N50" s="19"/>
      <c r="P50" s="15">
        <f t="shared" si="6"/>
        <v>12</v>
      </c>
      <c r="Q50" s="16" t="s">
        <v>17</v>
      </c>
      <c r="R50" s="17"/>
      <c r="S50" s="18"/>
      <c r="T50" s="18"/>
      <c r="U50" s="19"/>
      <c r="V50" s="87"/>
      <c r="W50" s="87"/>
      <c r="X50" s="84"/>
      <c r="Y50" s="84"/>
      <c r="Z50" s="84"/>
      <c r="AA50" s="84"/>
    </row>
    <row r="51" spans="2:27" s="7" customFormat="1" ht="24" customHeight="1" x14ac:dyDescent="0.35">
      <c r="B51" s="91">
        <f t="shared" si="4"/>
        <v>13</v>
      </c>
      <c r="C51" s="93" t="s">
        <v>19</v>
      </c>
      <c r="D51" s="44"/>
      <c r="E51" s="104" t="s">
        <v>109</v>
      </c>
      <c r="F51" s="18"/>
      <c r="G51" s="191" t="s">
        <v>231</v>
      </c>
      <c r="H51" s="194" t="s">
        <v>257</v>
      </c>
      <c r="I51" s="15">
        <f t="shared" si="5"/>
        <v>13</v>
      </c>
      <c r="J51" s="16" t="s">
        <v>32</v>
      </c>
      <c r="K51" s="110" t="s">
        <v>110</v>
      </c>
      <c r="L51" s="22"/>
      <c r="M51" s="18"/>
      <c r="N51" s="282" t="s">
        <v>292</v>
      </c>
      <c r="P51" s="15">
        <f t="shared" si="6"/>
        <v>13</v>
      </c>
      <c r="Q51" s="16" t="s">
        <v>27</v>
      </c>
      <c r="R51" s="17"/>
      <c r="S51" s="18"/>
      <c r="T51" s="18"/>
      <c r="U51" s="202"/>
      <c r="V51" s="87"/>
      <c r="W51" s="87"/>
      <c r="X51" s="84"/>
      <c r="Y51" s="84"/>
      <c r="Z51" s="84"/>
      <c r="AA51" s="84"/>
    </row>
    <row r="52" spans="2:27" s="7" customFormat="1" ht="24" customHeight="1" x14ac:dyDescent="0.35">
      <c r="B52" s="15">
        <f t="shared" si="4"/>
        <v>14</v>
      </c>
      <c r="C52" s="16" t="s">
        <v>15</v>
      </c>
      <c r="D52" s="44"/>
      <c r="E52" s="30"/>
      <c r="F52" s="18"/>
      <c r="G52" s="19"/>
      <c r="I52" s="15">
        <f t="shared" si="5"/>
        <v>14</v>
      </c>
      <c r="J52" s="16" t="s">
        <v>17</v>
      </c>
      <c r="K52" s="110"/>
      <c r="L52" s="22"/>
      <c r="M52" s="18"/>
      <c r="N52" s="19"/>
      <c r="P52" s="91">
        <f t="shared" si="6"/>
        <v>14</v>
      </c>
      <c r="Q52" s="93" t="s">
        <v>34</v>
      </c>
      <c r="R52" s="17"/>
      <c r="S52" s="18"/>
      <c r="T52" s="173" t="s">
        <v>75</v>
      </c>
      <c r="U52" s="19"/>
      <c r="V52" s="87"/>
      <c r="W52" s="87"/>
      <c r="X52" s="84"/>
      <c r="Y52" s="84"/>
      <c r="Z52" s="84"/>
      <c r="AA52" s="84"/>
    </row>
    <row r="53" spans="2:27" s="7" customFormat="1" ht="24" customHeight="1" x14ac:dyDescent="0.35">
      <c r="B53" s="15">
        <f t="shared" si="4"/>
        <v>15</v>
      </c>
      <c r="C53" s="16" t="s">
        <v>25</v>
      </c>
      <c r="D53" s="44"/>
      <c r="E53" s="22"/>
      <c r="F53" s="18"/>
      <c r="G53" s="19"/>
      <c r="I53" s="15">
        <f t="shared" si="5"/>
        <v>15</v>
      </c>
      <c r="J53" s="16" t="s">
        <v>27</v>
      </c>
      <c r="K53" s="111"/>
      <c r="L53" s="22"/>
      <c r="M53" s="18"/>
      <c r="N53" s="19"/>
      <c r="P53" s="91">
        <f t="shared" si="6"/>
        <v>15</v>
      </c>
      <c r="Q53" s="93" t="s">
        <v>19</v>
      </c>
      <c r="R53" s="17"/>
      <c r="S53" s="18"/>
      <c r="T53" s="173" t="s">
        <v>63</v>
      </c>
      <c r="U53" s="19"/>
      <c r="V53" s="87"/>
      <c r="W53" s="87"/>
      <c r="X53" s="84"/>
      <c r="Y53" s="84"/>
      <c r="Z53" s="84"/>
      <c r="AA53" s="84"/>
    </row>
    <row r="54" spans="2:27" s="7" customFormat="1" ht="24" customHeight="1" x14ac:dyDescent="0.35">
      <c r="B54" s="15">
        <f t="shared" si="4"/>
        <v>16</v>
      </c>
      <c r="C54" s="16" t="s">
        <v>32</v>
      </c>
      <c r="D54" s="44"/>
      <c r="E54" s="36"/>
      <c r="F54" s="33"/>
      <c r="G54" s="19"/>
      <c r="I54" s="91">
        <f t="shared" si="5"/>
        <v>16</v>
      </c>
      <c r="J54" s="93" t="s">
        <v>34</v>
      </c>
      <c r="K54" s="61"/>
      <c r="L54" s="37"/>
      <c r="M54" s="82" t="s">
        <v>12</v>
      </c>
      <c r="N54" s="191" t="s">
        <v>237</v>
      </c>
      <c r="P54" s="15">
        <f t="shared" si="6"/>
        <v>16</v>
      </c>
      <c r="Q54" s="16" t="s">
        <v>15</v>
      </c>
      <c r="R54" s="62"/>
      <c r="S54" s="37"/>
      <c r="T54" s="18"/>
      <c r="U54" s="19"/>
      <c r="V54" s="87"/>
      <c r="W54" s="87"/>
      <c r="X54" s="84"/>
      <c r="Y54" s="84"/>
      <c r="Z54" s="84"/>
      <c r="AA54" s="84"/>
    </row>
    <row r="55" spans="2:27" s="7" customFormat="1" ht="24" customHeight="1" x14ac:dyDescent="0.35">
      <c r="B55" s="15">
        <f t="shared" si="4"/>
        <v>17</v>
      </c>
      <c r="C55" s="16" t="s">
        <v>17</v>
      </c>
      <c r="D55" s="44"/>
      <c r="E55" s="36"/>
      <c r="F55" s="214" t="s">
        <v>111</v>
      </c>
      <c r="G55" s="19"/>
      <c r="I55" s="91">
        <f t="shared" si="5"/>
        <v>17</v>
      </c>
      <c r="J55" s="93" t="s">
        <v>19</v>
      </c>
      <c r="K55" s="109" t="s">
        <v>112</v>
      </c>
      <c r="L55" s="36"/>
      <c r="M55" s="82" t="s">
        <v>45</v>
      </c>
      <c r="N55" s="191" t="s">
        <v>244</v>
      </c>
      <c r="P55" s="15">
        <f t="shared" si="6"/>
        <v>17</v>
      </c>
      <c r="Q55" s="16" t="s">
        <v>25</v>
      </c>
      <c r="R55" s="62"/>
      <c r="S55" s="37"/>
      <c r="T55" s="18"/>
      <c r="U55" s="19"/>
      <c r="V55" s="87"/>
      <c r="W55" s="87"/>
      <c r="X55" s="84"/>
      <c r="Y55" s="84"/>
      <c r="Z55" s="84"/>
      <c r="AA55" s="84"/>
    </row>
    <row r="56" spans="2:27" s="7" customFormat="1" ht="24" customHeight="1" x14ac:dyDescent="0.35">
      <c r="B56" s="15">
        <f t="shared" si="4"/>
        <v>18</v>
      </c>
      <c r="C56" s="16" t="s">
        <v>27</v>
      </c>
      <c r="D56" s="44"/>
      <c r="E56" s="36"/>
      <c r="F56" s="215"/>
      <c r="G56" s="203" t="s">
        <v>249</v>
      </c>
      <c r="I56" s="15">
        <f t="shared" si="5"/>
        <v>18</v>
      </c>
      <c r="J56" s="16" t="s">
        <v>15</v>
      </c>
      <c r="K56" s="110" t="s">
        <v>113</v>
      </c>
      <c r="L56" s="41"/>
      <c r="M56" s="18"/>
      <c r="N56" s="19"/>
      <c r="P56" s="15">
        <f t="shared" si="6"/>
        <v>18</v>
      </c>
      <c r="Q56" s="16" t="s">
        <v>32</v>
      </c>
      <c r="R56" s="63"/>
      <c r="S56" s="42"/>
      <c r="T56" s="18"/>
      <c r="U56" s="19"/>
      <c r="V56" s="87"/>
      <c r="W56" s="87"/>
      <c r="X56" s="84"/>
      <c r="Y56" s="84"/>
      <c r="Z56" s="84"/>
      <c r="AA56" s="84"/>
    </row>
    <row r="57" spans="2:27" s="7" customFormat="1" ht="24" customHeight="1" x14ac:dyDescent="0.35">
      <c r="B57" s="91">
        <f t="shared" si="4"/>
        <v>19</v>
      </c>
      <c r="C57" s="93" t="s">
        <v>34</v>
      </c>
      <c r="D57" s="44"/>
      <c r="E57" s="29"/>
      <c r="F57" s="82" t="s">
        <v>12</v>
      </c>
      <c r="G57" s="191" t="s">
        <v>232</v>
      </c>
      <c r="I57" s="15">
        <f t="shared" si="5"/>
        <v>19</v>
      </c>
      <c r="J57" s="16" t="s">
        <v>25</v>
      </c>
      <c r="K57" s="110" t="s">
        <v>114</v>
      </c>
      <c r="L57" s="22"/>
      <c r="M57" s="18"/>
      <c r="N57" s="19"/>
      <c r="P57" s="15">
        <f t="shared" si="6"/>
        <v>19</v>
      </c>
      <c r="Q57" s="16" t="s">
        <v>17</v>
      </c>
      <c r="R57" s="17"/>
      <c r="S57" s="18"/>
      <c r="T57" s="18"/>
      <c r="U57" s="19"/>
      <c r="V57" s="87"/>
      <c r="W57" s="87"/>
      <c r="X57" s="84"/>
      <c r="Y57" s="84"/>
      <c r="Z57" s="84"/>
      <c r="AA57" s="84"/>
    </row>
    <row r="58" spans="2:27" s="7" customFormat="1" ht="24" customHeight="1" x14ac:dyDescent="0.35">
      <c r="B58" s="91">
        <f t="shared" si="4"/>
        <v>20</v>
      </c>
      <c r="C58" s="93" t="s">
        <v>19</v>
      </c>
      <c r="D58" s="24"/>
      <c r="E58" s="29"/>
      <c r="F58" s="82" t="s">
        <v>115</v>
      </c>
      <c r="G58" s="191" t="s">
        <v>233</v>
      </c>
      <c r="I58" s="15">
        <f t="shared" si="5"/>
        <v>20</v>
      </c>
      <c r="J58" s="16" t="s">
        <v>32</v>
      </c>
      <c r="K58" s="112" t="s">
        <v>116</v>
      </c>
      <c r="L58" s="60"/>
      <c r="M58" s="18"/>
      <c r="N58" s="282" t="s">
        <v>293</v>
      </c>
      <c r="P58" s="15">
        <f t="shared" si="6"/>
        <v>20</v>
      </c>
      <c r="Q58" s="16" t="s">
        <v>27</v>
      </c>
      <c r="R58" s="17"/>
      <c r="S58" s="18"/>
      <c r="T58" s="18"/>
      <c r="U58" s="203" t="s">
        <v>257</v>
      </c>
      <c r="V58" s="87"/>
      <c r="W58" s="87"/>
      <c r="X58" s="84"/>
      <c r="Y58" s="84"/>
      <c r="Z58" s="84"/>
      <c r="AA58" s="84"/>
    </row>
    <row r="59" spans="2:27" s="7" customFormat="1" ht="24" customHeight="1" x14ac:dyDescent="0.35">
      <c r="B59" s="15">
        <f t="shared" si="4"/>
        <v>21</v>
      </c>
      <c r="C59" s="16" t="s">
        <v>15</v>
      </c>
      <c r="D59" s="17"/>
      <c r="E59" s="43"/>
      <c r="F59" s="43"/>
      <c r="G59" s="19"/>
      <c r="I59" s="15">
        <f t="shared" si="5"/>
        <v>21</v>
      </c>
      <c r="J59" s="16" t="s">
        <v>17</v>
      </c>
      <c r="K59" s="113" t="s">
        <v>117</v>
      </c>
      <c r="L59" s="103" t="s">
        <v>118</v>
      </c>
      <c r="M59" s="18"/>
      <c r="N59" s="19"/>
      <c r="P59" s="91">
        <f t="shared" si="6"/>
        <v>21</v>
      </c>
      <c r="Q59" s="93" t="s">
        <v>34</v>
      </c>
      <c r="R59" s="17"/>
      <c r="S59" s="18"/>
      <c r="T59" s="18"/>
      <c r="U59" s="19"/>
      <c r="V59" s="87"/>
      <c r="W59" s="87"/>
      <c r="X59" s="84"/>
      <c r="Y59" s="84"/>
      <c r="Z59" s="84"/>
      <c r="AA59" s="84"/>
    </row>
    <row r="60" spans="2:27" s="7" customFormat="1" ht="24" customHeight="1" x14ac:dyDescent="0.35">
      <c r="B60" s="15">
        <f t="shared" si="4"/>
        <v>22</v>
      </c>
      <c r="C60" s="16" t="s">
        <v>25</v>
      </c>
      <c r="D60" s="17"/>
      <c r="E60" s="18"/>
      <c r="F60" s="18"/>
      <c r="G60" s="19"/>
      <c r="I60" s="15">
        <f t="shared" si="5"/>
        <v>22</v>
      </c>
      <c r="J60" s="16" t="s">
        <v>27</v>
      </c>
      <c r="K60" s="114" t="s">
        <v>119</v>
      </c>
      <c r="L60" s="104" t="s">
        <v>120</v>
      </c>
      <c r="M60" s="18"/>
      <c r="N60" s="19"/>
      <c r="P60" s="91">
        <f t="shared" si="6"/>
        <v>22</v>
      </c>
      <c r="Q60" s="93" t="s">
        <v>19</v>
      </c>
      <c r="R60" s="17"/>
      <c r="S60" s="18"/>
      <c r="T60" s="18"/>
      <c r="U60" s="19"/>
      <c r="V60" s="87"/>
      <c r="W60" s="87"/>
      <c r="X60" s="84"/>
      <c r="Y60" s="84"/>
      <c r="Z60" s="84"/>
      <c r="AA60" s="84"/>
    </row>
    <row r="61" spans="2:27" s="7" customFormat="1" ht="24" customHeight="1" x14ac:dyDescent="0.35">
      <c r="B61" s="15">
        <f t="shared" si="4"/>
        <v>23</v>
      </c>
      <c r="C61" s="16" t="s">
        <v>32</v>
      </c>
      <c r="D61" s="17"/>
      <c r="E61" s="29"/>
      <c r="F61" s="22"/>
      <c r="G61" s="282" t="s">
        <v>289</v>
      </c>
      <c r="I61" s="91">
        <f t="shared" si="5"/>
        <v>23</v>
      </c>
      <c r="J61" s="93" t="s">
        <v>34</v>
      </c>
      <c r="K61" s="64"/>
      <c r="L61" s="103" t="s">
        <v>121</v>
      </c>
      <c r="M61" s="174" t="s">
        <v>12</v>
      </c>
      <c r="N61" s="191" t="s">
        <v>245</v>
      </c>
      <c r="P61" s="15">
        <f t="shared" si="6"/>
        <v>23</v>
      </c>
      <c r="Q61" s="16" t="s">
        <v>15</v>
      </c>
      <c r="R61" s="17"/>
      <c r="S61" s="18"/>
      <c r="T61" s="18"/>
      <c r="U61" s="19"/>
      <c r="V61" s="87"/>
      <c r="W61" s="87"/>
      <c r="X61" s="84"/>
      <c r="Y61" s="84"/>
      <c r="Z61" s="84"/>
      <c r="AA61" s="84"/>
    </row>
    <row r="62" spans="2:27" s="7" customFormat="1" ht="24" customHeight="1" x14ac:dyDescent="0.35">
      <c r="B62" s="15">
        <f t="shared" si="4"/>
        <v>24</v>
      </c>
      <c r="C62" s="16" t="s">
        <v>17</v>
      </c>
      <c r="D62" s="17"/>
      <c r="E62" s="29"/>
      <c r="F62" s="18"/>
      <c r="G62" s="19"/>
      <c r="I62" s="91">
        <f t="shared" si="5"/>
        <v>24</v>
      </c>
      <c r="J62" s="93" t="s">
        <v>19</v>
      </c>
      <c r="K62" s="27"/>
      <c r="L62" s="104" t="s">
        <v>122</v>
      </c>
      <c r="M62" s="174" t="s">
        <v>63</v>
      </c>
      <c r="N62" s="191" t="s">
        <v>246</v>
      </c>
      <c r="P62" s="15">
        <f t="shared" si="6"/>
        <v>24</v>
      </c>
      <c r="Q62" s="16" t="s">
        <v>25</v>
      </c>
      <c r="R62" s="17"/>
      <c r="S62" s="18"/>
      <c r="T62" s="18"/>
      <c r="U62" s="19"/>
      <c r="V62" s="87"/>
      <c r="W62" s="87"/>
      <c r="X62" s="84"/>
      <c r="Y62" s="84"/>
      <c r="Z62" s="84"/>
      <c r="AA62" s="84"/>
    </row>
    <row r="63" spans="2:27" s="7" customFormat="1" ht="24" customHeight="1" x14ac:dyDescent="0.35">
      <c r="B63" s="15">
        <f t="shared" si="4"/>
        <v>25</v>
      </c>
      <c r="C63" s="16" t="s">
        <v>27</v>
      </c>
      <c r="D63" s="17"/>
      <c r="E63" s="33"/>
      <c r="F63" s="18"/>
      <c r="G63" s="203" t="s">
        <v>242</v>
      </c>
      <c r="I63" s="15">
        <f t="shared" si="5"/>
        <v>25</v>
      </c>
      <c r="J63" s="16" t="s">
        <v>15</v>
      </c>
      <c r="K63" s="109" t="s">
        <v>123</v>
      </c>
      <c r="L63" s="65"/>
      <c r="M63" s="18"/>
      <c r="N63" s="19"/>
      <c r="P63" s="15">
        <f t="shared" si="6"/>
        <v>25</v>
      </c>
      <c r="Q63" s="16" t="s">
        <v>32</v>
      </c>
      <c r="R63" s="17"/>
      <c r="S63" s="18"/>
      <c r="T63" s="18"/>
      <c r="U63" s="19"/>
      <c r="V63" s="87"/>
      <c r="W63" s="87"/>
      <c r="X63" s="84"/>
      <c r="Y63" s="84"/>
      <c r="Z63" s="84"/>
      <c r="AA63" s="84"/>
    </row>
    <row r="64" spans="2:27" s="7" customFormat="1" ht="24" customHeight="1" x14ac:dyDescent="0.35">
      <c r="B64" s="91">
        <f t="shared" si="4"/>
        <v>26</v>
      </c>
      <c r="C64" s="93" t="s">
        <v>34</v>
      </c>
      <c r="D64" s="24"/>
      <c r="E64" s="103" t="s">
        <v>124</v>
      </c>
      <c r="F64" s="82" t="s">
        <v>12</v>
      </c>
      <c r="G64" s="191" t="s">
        <v>234</v>
      </c>
      <c r="I64" s="15">
        <f t="shared" si="5"/>
        <v>26</v>
      </c>
      <c r="J64" s="16" t="s">
        <v>25</v>
      </c>
      <c r="K64" s="115" t="s">
        <v>125</v>
      </c>
      <c r="L64" s="103" t="s">
        <v>126</v>
      </c>
      <c r="M64" s="22"/>
      <c r="N64" s="19"/>
      <c r="P64" s="15">
        <f t="shared" si="6"/>
        <v>26</v>
      </c>
      <c r="Q64" s="16" t="s">
        <v>17</v>
      </c>
      <c r="R64" s="17"/>
      <c r="S64" s="18"/>
      <c r="T64" s="18"/>
      <c r="U64" s="19"/>
      <c r="V64" s="87"/>
      <c r="W64" s="87"/>
      <c r="X64" s="84"/>
      <c r="Y64" s="84"/>
      <c r="Z64" s="84"/>
      <c r="AA64" s="84"/>
    </row>
    <row r="65" spans="2:27" s="7" customFormat="1" ht="24" customHeight="1" x14ac:dyDescent="0.35">
      <c r="B65" s="91">
        <f t="shared" si="4"/>
        <v>27</v>
      </c>
      <c r="C65" s="93" t="s">
        <v>19</v>
      </c>
      <c r="D65" s="24"/>
      <c r="E65" s="104" t="s">
        <v>127</v>
      </c>
      <c r="F65" s="82" t="s">
        <v>115</v>
      </c>
      <c r="G65" s="19"/>
      <c r="I65" s="15">
        <f t="shared" si="5"/>
        <v>27</v>
      </c>
      <c r="J65" s="16" t="s">
        <v>32</v>
      </c>
      <c r="K65" s="115" t="s">
        <v>128</v>
      </c>
      <c r="L65" s="116" t="s">
        <v>129</v>
      </c>
      <c r="M65" s="22"/>
      <c r="N65" s="282" t="s">
        <v>294</v>
      </c>
      <c r="P65" s="15">
        <f t="shared" si="6"/>
        <v>27</v>
      </c>
      <c r="Q65" s="16" t="s">
        <v>27</v>
      </c>
      <c r="R65" s="17"/>
      <c r="S65" s="18"/>
      <c r="T65" s="18"/>
      <c r="U65" s="19"/>
      <c r="V65" s="87"/>
      <c r="W65" s="87"/>
      <c r="X65" s="84"/>
      <c r="Y65" s="84"/>
      <c r="Z65" s="84"/>
      <c r="AA65" s="84"/>
    </row>
    <row r="66" spans="2:27" s="7" customFormat="1" ht="24" customHeight="1" x14ac:dyDescent="0.35">
      <c r="B66" s="15">
        <f t="shared" si="4"/>
        <v>28</v>
      </c>
      <c r="C66" s="16" t="s">
        <v>15</v>
      </c>
      <c r="D66" s="17"/>
      <c r="E66" s="43"/>
      <c r="F66" s="18"/>
      <c r="G66" s="19"/>
      <c r="I66" s="15">
        <f t="shared" si="5"/>
        <v>28</v>
      </c>
      <c r="J66" s="16" t="s">
        <v>17</v>
      </c>
      <c r="K66" s="115" t="s">
        <v>130</v>
      </c>
      <c r="L66" s="104" t="s">
        <v>131</v>
      </c>
      <c r="M66" s="22"/>
      <c r="N66" s="19"/>
      <c r="P66" s="91">
        <f t="shared" si="6"/>
        <v>28</v>
      </c>
      <c r="Q66" s="93" t="s">
        <v>34</v>
      </c>
      <c r="R66" s="17"/>
      <c r="S66" s="18"/>
      <c r="T66" s="18"/>
      <c r="U66" s="19"/>
      <c r="V66" s="87"/>
      <c r="W66" s="87"/>
      <c r="X66" s="84"/>
      <c r="Y66" s="84"/>
      <c r="Z66" s="84"/>
      <c r="AA66" s="84"/>
    </row>
    <row r="67" spans="2:27" s="7" customFormat="1" ht="24" customHeight="1" x14ac:dyDescent="0.35">
      <c r="B67" s="15">
        <f t="shared" si="4"/>
        <v>29</v>
      </c>
      <c r="C67" s="16" t="s">
        <v>25</v>
      </c>
      <c r="D67" s="17"/>
      <c r="E67" s="18"/>
      <c r="F67" s="18"/>
      <c r="G67" s="19"/>
      <c r="I67" s="15">
        <f t="shared" si="5"/>
        <v>29</v>
      </c>
      <c r="J67" s="16" t="s">
        <v>27</v>
      </c>
      <c r="K67" s="110" t="s">
        <v>115</v>
      </c>
      <c r="L67" s="30"/>
      <c r="M67" s="18"/>
      <c r="N67" s="19"/>
      <c r="P67" s="91">
        <f t="shared" si="6"/>
        <v>29</v>
      </c>
      <c r="Q67" s="93" t="s">
        <v>19</v>
      </c>
      <c r="R67" s="17"/>
      <c r="S67" s="18"/>
      <c r="T67" s="18"/>
      <c r="U67" s="19"/>
      <c r="V67" s="87"/>
      <c r="W67" s="87"/>
      <c r="X67" s="84"/>
      <c r="Y67" s="84"/>
      <c r="Z67" s="84"/>
      <c r="AA67" s="84"/>
    </row>
    <row r="68" spans="2:27" s="7" customFormat="1" ht="24" customHeight="1" x14ac:dyDescent="0.35">
      <c r="B68" s="15">
        <f t="shared" si="4"/>
        <v>30</v>
      </c>
      <c r="C68" s="16" t="s">
        <v>32</v>
      </c>
      <c r="D68" s="17"/>
      <c r="E68" s="18"/>
      <c r="F68" s="18"/>
      <c r="G68" s="282" t="s">
        <v>290</v>
      </c>
      <c r="I68" s="91">
        <f t="shared" si="5"/>
        <v>30</v>
      </c>
      <c r="J68" s="93" t="s">
        <v>34</v>
      </c>
      <c r="K68" s="111" t="s">
        <v>132</v>
      </c>
      <c r="L68" s="22"/>
      <c r="M68" s="173" t="s">
        <v>127</v>
      </c>
      <c r="N68" s="191" t="s">
        <v>247</v>
      </c>
      <c r="P68" s="15">
        <f t="shared" si="6"/>
        <v>30</v>
      </c>
      <c r="Q68" s="16" t="s">
        <v>15</v>
      </c>
      <c r="R68" s="17"/>
      <c r="S68" s="18"/>
      <c r="T68" s="18"/>
      <c r="U68" s="19"/>
      <c r="V68" s="87"/>
      <c r="W68" s="87"/>
      <c r="X68" s="84"/>
      <c r="Y68" s="84"/>
      <c r="Z68" s="84"/>
      <c r="AA68" s="84"/>
    </row>
    <row r="69" spans="2:27" s="7" customFormat="1" ht="24" customHeight="1" thickBot="1" x14ac:dyDescent="0.4">
      <c r="B69" s="47">
        <f t="shared" si="4"/>
        <v>31</v>
      </c>
      <c r="C69" s="48" t="s">
        <v>17</v>
      </c>
      <c r="D69" s="49"/>
      <c r="E69" s="51"/>
      <c r="F69" s="51"/>
      <c r="G69" s="52"/>
      <c r="H69" s="53"/>
      <c r="I69" s="47"/>
      <c r="J69" s="48"/>
      <c r="K69" s="66"/>
      <c r="L69" s="51"/>
      <c r="M69" s="51"/>
      <c r="N69" s="52"/>
      <c r="O69" s="53"/>
      <c r="P69" s="47">
        <f t="shared" si="6"/>
        <v>31</v>
      </c>
      <c r="Q69" s="48" t="s">
        <v>25</v>
      </c>
      <c r="R69" s="49"/>
      <c r="S69" s="51"/>
      <c r="T69" s="51"/>
      <c r="U69" s="52"/>
      <c r="V69" s="87"/>
      <c r="W69" s="87"/>
      <c r="X69" s="84"/>
      <c r="Y69" s="84"/>
      <c r="Z69" s="84"/>
      <c r="AA69" s="84"/>
    </row>
    <row r="70" spans="2:27" ht="11.25" customHeight="1" thickBot="1" x14ac:dyDescent="0.4"/>
    <row r="71" spans="2:27" ht="26.45" customHeight="1" thickBot="1" x14ac:dyDescent="0.4">
      <c r="B71" s="224" t="str">
        <f>B36</f>
        <v>DRAFT (4) 2024/2025 SOUTH COAST BOWLS SEASON - CHRONOLOGICAL CALENDAR</v>
      </c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6"/>
      <c r="X71" s="7"/>
      <c r="Y71" s="7"/>
      <c r="Z71" s="7"/>
      <c r="AA71" s="7"/>
    </row>
    <row r="72" spans="2:27" ht="21.6" customHeight="1" thickBot="1" x14ac:dyDescent="0.4">
      <c r="B72" s="219" t="s">
        <v>133</v>
      </c>
      <c r="C72" s="220"/>
      <c r="D72" s="220"/>
      <c r="E72" s="220"/>
      <c r="F72" s="220"/>
      <c r="G72" s="221"/>
      <c r="H72" s="2"/>
      <c r="I72" s="219" t="s">
        <v>134</v>
      </c>
      <c r="J72" s="220"/>
      <c r="K72" s="220"/>
      <c r="L72" s="220"/>
      <c r="M72" s="220"/>
      <c r="N72" s="221"/>
      <c r="O72" s="2"/>
      <c r="P72" s="219" t="s">
        <v>135</v>
      </c>
      <c r="Q72" s="220"/>
      <c r="R72" s="220"/>
      <c r="S72" s="220"/>
      <c r="T72" s="220"/>
      <c r="U72" s="221"/>
      <c r="X72" s="7"/>
      <c r="Y72" s="7"/>
      <c r="Z72" s="7"/>
      <c r="AA72" s="7"/>
    </row>
    <row r="73" spans="2:27" ht="21.75" thickBot="1" x14ac:dyDescent="0.4">
      <c r="B73" s="3" t="s">
        <v>8</v>
      </c>
      <c r="C73" s="4" t="s">
        <v>9</v>
      </c>
      <c r="D73" s="5" t="s">
        <v>10</v>
      </c>
      <c r="E73" s="5" t="s">
        <v>11</v>
      </c>
      <c r="F73" s="5" t="s">
        <v>12</v>
      </c>
      <c r="G73" s="6" t="s">
        <v>13</v>
      </c>
      <c r="H73" s="7"/>
      <c r="I73" s="143" t="s">
        <v>8</v>
      </c>
      <c r="J73" s="144" t="s">
        <v>9</v>
      </c>
      <c r="K73" s="5" t="s">
        <v>10</v>
      </c>
      <c r="L73" s="5" t="s">
        <v>11</v>
      </c>
      <c r="M73" s="80" t="s">
        <v>12</v>
      </c>
      <c r="N73" s="6" t="s">
        <v>13</v>
      </c>
      <c r="O73" s="7"/>
      <c r="P73" s="143" t="s">
        <v>8</v>
      </c>
      <c r="Q73" s="144" t="s">
        <v>9</v>
      </c>
      <c r="R73" s="5" t="s">
        <v>10</v>
      </c>
      <c r="S73" s="5" t="s">
        <v>11</v>
      </c>
      <c r="T73" s="80" t="s">
        <v>12</v>
      </c>
      <c r="U73" s="80" t="s">
        <v>13</v>
      </c>
      <c r="X73" s="7"/>
      <c r="Y73" s="7"/>
      <c r="Z73" s="7"/>
      <c r="AA73" s="7"/>
    </row>
    <row r="74" spans="2:27" s="7" customFormat="1" ht="23.45" customHeight="1" x14ac:dyDescent="0.3">
      <c r="B74" s="8">
        <v>1</v>
      </c>
      <c r="C74" s="67" t="s">
        <v>32</v>
      </c>
      <c r="D74" s="10"/>
      <c r="E74" s="11"/>
      <c r="F74" s="11"/>
      <c r="G74" s="12"/>
      <c r="I74" s="142">
        <v>1</v>
      </c>
      <c r="J74" s="97" t="s">
        <v>34</v>
      </c>
      <c r="K74" s="14"/>
      <c r="L74" s="11"/>
      <c r="M74" s="129" t="s">
        <v>136</v>
      </c>
      <c r="N74" s="191" t="s">
        <v>253</v>
      </c>
      <c r="P74" s="91">
        <v>1</v>
      </c>
      <c r="Q74" s="93" t="s">
        <v>34</v>
      </c>
      <c r="R74" s="10"/>
      <c r="S74" s="11"/>
      <c r="T74" s="130" t="s">
        <v>137</v>
      </c>
      <c r="U74" s="19"/>
      <c r="V74" s="87"/>
      <c r="W74" s="87"/>
    </row>
    <row r="75" spans="2:27" s="7" customFormat="1" ht="23.45" customHeight="1" x14ac:dyDescent="0.3">
      <c r="B75" s="15">
        <f>+B74+1</f>
        <v>2</v>
      </c>
      <c r="C75" s="68" t="s">
        <v>17</v>
      </c>
      <c r="D75" s="17"/>
      <c r="E75" s="18"/>
      <c r="F75" s="18"/>
      <c r="G75" s="19"/>
      <c r="I75" s="91">
        <f>+I74+1</f>
        <v>2</v>
      </c>
      <c r="J75" s="95" t="s">
        <v>19</v>
      </c>
      <c r="K75" s="22"/>
      <c r="L75" s="18"/>
      <c r="M75" s="18"/>
      <c r="N75" s="191" t="s">
        <v>252</v>
      </c>
      <c r="P75" s="91">
        <f>+P74+1</f>
        <v>2</v>
      </c>
      <c r="Q75" s="93" t="s">
        <v>19</v>
      </c>
      <c r="R75" s="17"/>
      <c r="S75" s="18"/>
      <c r="T75" s="130" t="s">
        <v>137</v>
      </c>
      <c r="U75" s="191" t="s">
        <v>267</v>
      </c>
      <c r="V75" s="87"/>
      <c r="W75" s="87"/>
    </row>
    <row r="76" spans="2:27" s="7" customFormat="1" ht="23.45" customHeight="1" x14ac:dyDescent="0.3">
      <c r="B76" s="15">
        <f t="shared" ref="B76:B104" si="7">+B75+1</f>
        <v>3</v>
      </c>
      <c r="C76" s="68" t="s">
        <v>27</v>
      </c>
      <c r="D76" s="17"/>
      <c r="E76" s="18"/>
      <c r="F76" s="18"/>
      <c r="G76" s="203" t="s">
        <v>264</v>
      </c>
      <c r="I76" s="15">
        <f t="shared" ref="I76:I101" si="8">+I75+1</f>
        <v>3</v>
      </c>
      <c r="J76" s="20" t="s">
        <v>15</v>
      </c>
      <c r="K76" s="22"/>
      <c r="L76" s="18"/>
      <c r="M76" s="18"/>
      <c r="N76" s="19"/>
      <c r="P76" s="15">
        <f t="shared" ref="P76:P104" si="9">+P75+1</f>
        <v>3</v>
      </c>
      <c r="Q76" s="16" t="s">
        <v>15</v>
      </c>
      <c r="R76" s="17"/>
      <c r="S76" s="18"/>
      <c r="T76" s="18"/>
      <c r="U76" s="19"/>
      <c r="V76" s="87"/>
      <c r="W76" s="87"/>
    </row>
    <row r="77" spans="2:27" s="7" customFormat="1" ht="23.45" customHeight="1" x14ac:dyDescent="0.3">
      <c r="B77" s="91">
        <f t="shared" si="7"/>
        <v>4</v>
      </c>
      <c r="C77" s="93" t="s">
        <v>34</v>
      </c>
      <c r="D77" s="17"/>
      <c r="E77" s="18"/>
      <c r="F77" s="18"/>
      <c r="G77" s="19"/>
      <c r="I77" s="15">
        <f t="shared" si="8"/>
        <v>4</v>
      </c>
      <c r="J77" s="20" t="s">
        <v>25</v>
      </c>
      <c r="K77" s="22"/>
      <c r="L77" s="18"/>
      <c r="M77" s="18"/>
      <c r="N77" s="19"/>
      <c r="P77" s="15">
        <f t="shared" si="9"/>
        <v>4</v>
      </c>
      <c r="Q77" s="16" t="s">
        <v>25</v>
      </c>
      <c r="R77" s="17"/>
      <c r="S77" s="18"/>
      <c r="T77" s="18"/>
      <c r="U77" s="19"/>
      <c r="V77" s="87"/>
      <c r="W77" s="87"/>
    </row>
    <row r="78" spans="2:27" s="7" customFormat="1" ht="23.45" customHeight="1" x14ac:dyDescent="0.3">
      <c r="B78" s="91">
        <f t="shared" si="7"/>
        <v>5</v>
      </c>
      <c r="C78" s="93" t="s">
        <v>19</v>
      </c>
      <c r="D78" s="17"/>
      <c r="E78" s="25"/>
      <c r="F78" s="18"/>
      <c r="G78" s="19"/>
      <c r="I78" s="15">
        <f t="shared" si="8"/>
        <v>5</v>
      </c>
      <c r="J78" s="20" t="s">
        <v>32</v>
      </c>
      <c r="K78" s="22"/>
      <c r="L78" s="18"/>
      <c r="M78" s="18"/>
      <c r="N78" s="191" t="s">
        <v>258</v>
      </c>
      <c r="P78" s="15">
        <f t="shared" si="9"/>
        <v>5</v>
      </c>
      <c r="Q78" s="16" t="s">
        <v>32</v>
      </c>
      <c r="R78" s="17"/>
      <c r="S78" s="25"/>
      <c r="T78" s="18"/>
      <c r="U78" s="191" t="s">
        <v>268</v>
      </c>
      <c r="V78" s="87"/>
      <c r="W78" s="87"/>
    </row>
    <row r="79" spans="2:27" s="7" customFormat="1" ht="23.45" customHeight="1" x14ac:dyDescent="0.3">
      <c r="B79" s="15">
        <f t="shared" si="7"/>
        <v>6</v>
      </c>
      <c r="C79" s="68" t="s">
        <v>15</v>
      </c>
      <c r="D79" s="17"/>
      <c r="E79" s="25"/>
      <c r="F79" s="18"/>
      <c r="G79" s="19"/>
      <c r="I79" s="15">
        <f t="shared" si="8"/>
        <v>6</v>
      </c>
      <c r="J79" s="20" t="s">
        <v>17</v>
      </c>
      <c r="K79" s="22"/>
      <c r="L79" s="18"/>
      <c r="M79" s="18"/>
      <c r="N79" s="19"/>
      <c r="P79" s="15">
        <f t="shared" si="9"/>
        <v>6</v>
      </c>
      <c r="Q79" s="16" t="s">
        <v>17</v>
      </c>
      <c r="R79" s="17"/>
      <c r="S79" s="25"/>
      <c r="T79" s="18"/>
      <c r="U79" s="19"/>
      <c r="V79" s="87"/>
      <c r="W79" s="87"/>
    </row>
    <row r="80" spans="2:27" s="7" customFormat="1" ht="23.45" customHeight="1" x14ac:dyDescent="0.3">
      <c r="B80" s="15">
        <f t="shared" si="7"/>
        <v>7</v>
      </c>
      <c r="C80" s="68" t="s">
        <v>25</v>
      </c>
      <c r="D80" s="17"/>
      <c r="E80" s="25"/>
      <c r="F80" s="18"/>
      <c r="G80" s="19"/>
      <c r="I80" s="15">
        <f t="shared" si="8"/>
        <v>7</v>
      </c>
      <c r="J80" s="20" t="s">
        <v>27</v>
      </c>
      <c r="K80" s="22"/>
      <c r="L80" s="18"/>
      <c r="M80" s="18"/>
      <c r="N80" s="19"/>
      <c r="P80" s="15">
        <f t="shared" si="9"/>
        <v>7</v>
      </c>
      <c r="Q80" s="16" t="s">
        <v>27</v>
      </c>
      <c r="R80" s="17"/>
      <c r="S80" s="25"/>
      <c r="T80" s="18"/>
      <c r="U80" s="19"/>
      <c r="V80" s="87"/>
      <c r="W80" s="87"/>
    </row>
    <row r="81" spans="2:27" s="7" customFormat="1" ht="23.45" customHeight="1" x14ac:dyDescent="0.3">
      <c r="B81" s="15">
        <f t="shared" si="7"/>
        <v>8</v>
      </c>
      <c r="C81" s="68" t="s">
        <v>32</v>
      </c>
      <c r="D81" s="17"/>
      <c r="E81" s="18"/>
      <c r="F81" s="18"/>
      <c r="G81" s="19"/>
      <c r="I81" s="91">
        <f t="shared" si="8"/>
        <v>8</v>
      </c>
      <c r="J81" s="95" t="s">
        <v>34</v>
      </c>
      <c r="K81" s="22"/>
      <c r="L81" s="18"/>
      <c r="M81" s="130" t="s">
        <v>138</v>
      </c>
      <c r="N81" s="19"/>
      <c r="P81" s="91">
        <f t="shared" si="9"/>
        <v>8</v>
      </c>
      <c r="Q81" s="93" t="s">
        <v>34</v>
      </c>
      <c r="R81" s="17"/>
      <c r="S81" s="178" t="s">
        <v>139</v>
      </c>
      <c r="T81" s="130" t="s">
        <v>140</v>
      </c>
      <c r="U81" s="19"/>
      <c r="V81" s="87"/>
      <c r="W81" s="87"/>
    </row>
    <row r="82" spans="2:27" s="7" customFormat="1" ht="23.45" customHeight="1" x14ac:dyDescent="0.3">
      <c r="B82" s="15">
        <f t="shared" si="7"/>
        <v>9</v>
      </c>
      <c r="C82" s="68" t="s">
        <v>17</v>
      </c>
      <c r="D82" s="17"/>
      <c r="E82" s="18"/>
      <c r="F82" s="18"/>
      <c r="G82" s="19"/>
      <c r="I82" s="91">
        <f t="shared" si="8"/>
        <v>9</v>
      </c>
      <c r="J82" s="95" t="s">
        <v>19</v>
      </c>
      <c r="K82" s="22"/>
      <c r="L82" s="18"/>
      <c r="M82" s="130" t="s">
        <v>138</v>
      </c>
      <c r="N82" s="191" t="s">
        <v>259</v>
      </c>
      <c r="P82" s="91">
        <f t="shared" si="9"/>
        <v>9</v>
      </c>
      <c r="Q82" s="93" t="s">
        <v>19</v>
      </c>
      <c r="R82" s="17"/>
      <c r="S82" s="178" t="s">
        <v>141</v>
      </c>
      <c r="T82" s="130" t="s">
        <v>140</v>
      </c>
      <c r="U82" s="191" t="s">
        <v>269</v>
      </c>
      <c r="V82" s="87"/>
      <c r="W82" s="87"/>
    </row>
    <row r="83" spans="2:27" s="7" customFormat="1" ht="23.45" customHeight="1" x14ac:dyDescent="0.3">
      <c r="B83" s="15">
        <f t="shared" si="7"/>
        <v>10</v>
      </c>
      <c r="C83" s="68" t="s">
        <v>27</v>
      </c>
      <c r="D83" s="17"/>
      <c r="E83" s="18"/>
      <c r="F83" s="18"/>
      <c r="G83" s="203" t="s">
        <v>256</v>
      </c>
      <c r="I83" s="15">
        <f t="shared" si="8"/>
        <v>10</v>
      </c>
      <c r="J83" s="20" t="s">
        <v>15</v>
      </c>
      <c r="K83" s="22"/>
      <c r="L83" s="33"/>
      <c r="M83" s="33"/>
      <c r="N83" s="19"/>
      <c r="P83" s="15">
        <f t="shared" si="9"/>
        <v>10</v>
      </c>
      <c r="Q83" s="16" t="s">
        <v>15</v>
      </c>
      <c r="R83" s="17"/>
      <c r="S83" s="33"/>
      <c r="T83" s="18"/>
      <c r="U83" s="19"/>
      <c r="V83" s="87"/>
      <c r="W83" s="87"/>
    </row>
    <row r="84" spans="2:27" s="7" customFormat="1" ht="23.45" customHeight="1" x14ac:dyDescent="0.3">
      <c r="B84" s="91">
        <f t="shared" si="7"/>
        <v>11</v>
      </c>
      <c r="C84" s="93" t="s">
        <v>34</v>
      </c>
      <c r="D84" s="17"/>
      <c r="E84" s="18"/>
      <c r="F84" s="18"/>
      <c r="G84" s="19"/>
      <c r="I84" s="15">
        <f t="shared" si="8"/>
        <v>11</v>
      </c>
      <c r="J84" s="20" t="s">
        <v>25</v>
      </c>
      <c r="K84" s="21"/>
      <c r="L84" s="45" t="s">
        <v>142</v>
      </c>
      <c r="M84" s="45"/>
      <c r="N84" s="69"/>
      <c r="P84" s="15">
        <f t="shared" si="9"/>
        <v>11</v>
      </c>
      <c r="Q84" s="16" t="s">
        <v>25</v>
      </c>
      <c r="R84" s="24"/>
      <c r="S84" s="124" t="s">
        <v>143</v>
      </c>
      <c r="T84" s="22"/>
      <c r="U84" s="19"/>
      <c r="V84" s="87"/>
      <c r="W84" s="87"/>
    </row>
    <row r="85" spans="2:27" s="7" customFormat="1" ht="23.45" customHeight="1" x14ac:dyDescent="0.3">
      <c r="B85" s="91">
        <f t="shared" si="7"/>
        <v>12</v>
      </c>
      <c r="C85" s="93" t="s">
        <v>19</v>
      </c>
      <c r="D85" s="17"/>
      <c r="E85" s="18"/>
      <c r="F85" s="18"/>
      <c r="G85" s="19"/>
      <c r="I85" s="15">
        <f t="shared" si="8"/>
        <v>12</v>
      </c>
      <c r="J85" s="20" t="s">
        <v>32</v>
      </c>
      <c r="K85" s="22"/>
      <c r="L85" s="23" t="s">
        <v>144</v>
      </c>
      <c r="M85" s="23"/>
      <c r="N85" s="191" t="s">
        <v>260</v>
      </c>
      <c r="P85" s="15">
        <f t="shared" si="9"/>
        <v>12</v>
      </c>
      <c r="Q85" s="16" t="s">
        <v>32</v>
      </c>
      <c r="R85" s="24"/>
      <c r="S85" s="125" t="s">
        <v>38</v>
      </c>
      <c r="T85" s="22"/>
      <c r="U85" s="282" t="s">
        <v>289</v>
      </c>
      <c r="V85" s="87"/>
      <c r="W85" s="87"/>
    </row>
    <row r="86" spans="2:27" s="7" customFormat="1" ht="23.45" customHeight="1" x14ac:dyDescent="0.3">
      <c r="B86" s="15">
        <f t="shared" si="7"/>
        <v>13</v>
      </c>
      <c r="C86" s="68" t="s">
        <v>15</v>
      </c>
      <c r="D86" s="17"/>
      <c r="E86" s="18"/>
      <c r="F86" s="18"/>
      <c r="G86" s="19"/>
      <c r="I86" s="15">
        <f t="shared" si="8"/>
        <v>13</v>
      </c>
      <c r="J86" s="20" t="s">
        <v>17</v>
      </c>
      <c r="K86" s="22"/>
      <c r="L86" s="18"/>
      <c r="M86" s="18"/>
      <c r="N86" s="19"/>
      <c r="P86" s="15">
        <f t="shared" si="9"/>
        <v>13</v>
      </c>
      <c r="Q86" s="16" t="s">
        <v>17</v>
      </c>
      <c r="R86" s="24"/>
      <c r="S86" s="126" t="s">
        <v>120</v>
      </c>
      <c r="T86" s="22"/>
      <c r="U86" s="19"/>
      <c r="V86" s="87"/>
      <c r="W86" s="87"/>
    </row>
    <row r="87" spans="2:27" s="7" customFormat="1" ht="23.45" customHeight="1" x14ac:dyDescent="0.3">
      <c r="B87" s="15">
        <f t="shared" si="7"/>
        <v>14</v>
      </c>
      <c r="C87" s="68" t="s">
        <v>25</v>
      </c>
      <c r="D87" s="17"/>
      <c r="E87" s="18"/>
      <c r="F87" s="18"/>
      <c r="G87" s="19"/>
      <c r="I87" s="15">
        <f t="shared" si="8"/>
        <v>14</v>
      </c>
      <c r="J87" s="20" t="s">
        <v>27</v>
      </c>
      <c r="K87" s="207"/>
      <c r="L87" s="18"/>
      <c r="M87" s="18"/>
      <c r="N87" s="206" t="s">
        <v>286</v>
      </c>
      <c r="P87" s="15">
        <f t="shared" si="9"/>
        <v>14</v>
      </c>
      <c r="Q87" s="16" t="s">
        <v>27</v>
      </c>
      <c r="R87" s="17"/>
      <c r="S87" s="43"/>
      <c r="T87" s="18"/>
      <c r="U87" s="19"/>
      <c r="V87" s="87"/>
      <c r="W87" s="87"/>
    </row>
    <row r="88" spans="2:27" s="7" customFormat="1" ht="23.45" customHeight="1" x14ac:dyDescent="0.3">
      <c r="B88" s="15">
        <f t="shared" si="7"/>
        <v>15</v>
      </c>
      <c r="C88" s="68" t="s">
        <v>32</v>
      </c>
      <c r="D88" s="17"/>
      <c r="E88" s="18"/>
      <c r="F88" s="18"/>
      <c r="G88" s="19"/>
      <c r="I88" s="91">
        <f t="shared" si="8"/>
        <v>15</v>
      </c>
      <c r="J88" s="95" t="s">
        <v>34</v>
      </c>
      <c r="K88" s="60"/>
      <c r="L88" s="18"/>
      <c r="M88" s="130" t="s">
        <v>145</v>
      </c>
      <c r="N88" s="19"/>
      <c r="P88" s="91">
        <f t="shared" si="9"/>
        <v>15</v>
      </c>
      <c r="Q88" s="93" t="s">
        <v>34</v>
      </c>
      <c r="R88" s="17"/>
      <c r="S88" s="18"/>
      <c r="T88" s="130" t="s">
        <v>146</v>
      </c>
      <c r="U88" s="19"/>
      <c r="V88" s="87"/>
      <c r="W88" s="87"/>
    </row>
    <row r="89" spans="2:27" s="7" customFormat="1" ht="23.45" customHeight="1" x14ac:dyDescent="0.3">
      <c r="B89" s="15">
        <f t="shared" si="7"/>
        <v>16</v>
      </c>
      <c r="C89" s="68" t="s">
        <v>17</v>
      </c>
      <c r="D89" s="62"/>
      <c r="E89" s="35"/>
      <c r="F89" s="18"/>
      <c r="G89" s="19"/>
      <c r="I89" s="91">
        <f t="shared" si="8"/>
        <v>16</v>
      </c>
      <c r="J89" s="95" t="s">
        <v>19</v>
      </c>
      <c r="K89" s="120" t="s">
        <v>147</v>
      </c>
      <c r="L89" s="36"/>
      <c r="M89" s="130" t="s">
        <v>145</v>
      </c>
      <c r="N89" s="191" t="s">
        <v>261</v>
      </c>
      <c r="P89" s="91">
        <f t="shared" si="9"/>
        <v>16</v>
      </c>
      <c r="Q89" s="93" t="s">
        <v>19</v>
      </c>
      <c r="R89" s="70"/>
      <c r="S89" s="37"/>
      <c r="T89" s="130" t="s">
        <v>146</v>
      </c>
      <c r="U89" s="19"/>
      <c r="V89" s="87"/>
      <c r="W89" s="87"/>
    </row>
    <row r="90" spans="2:27" s="7" customFormat="1" ht="23.45" customHeight="1" x14ac:dyDescent="0.3">
      <c r="B90" s="15">
        <f t="shared" si="7"/>
        <v>17</v>
      </c>
      <c r="C90" s="68" t="s">
        <v>27</v>
      </c>
      <c r="D90" s="34"/>
      <c r="E90" s="117" t="s">
        <v>148</v>
      </c>
      <c r="F90" s="22"/>
      <c r="G90" s="19"/>
      <c r="I90" s="15">
        <f t="shared" si="8"/>
        <v>17</v>
      </c>
      <c r="J90" s="20" t="s">
        <v>15</v>
      </c>
      <c r="K90" s="121" t="s">
        <v>108</v>
      </c>
      <c r="L90" s="36"/>
      <c r="M90" s="18"/>
      <c r="N90" s="19"/>
      <c r="P90" s="15">
        <f t="shared" si="9"/>
        <v>17</v>
      </c>
      <c r="Q90" s="16" t="s">
        <v>15</v>
      </c>
      <c r="R90" s="112" t="s">
        <v>149</v>
      </c>
      <c r="S90" s="45" t="s">
        <v>150</v>
      </c>
      <c r="T90" s="45"/>
      <c r="U90" s="19"/>
      <c r="V90" s="87"/>
      <c r="W90" s="87"/>
    </row>
    <row r="91" spans="2:27" s="7" customFormat="1" ht="23.45" customHeight="1" x14ac:dyDescent="0.3">
      <c r="B91" s="91">
        <f t="shared" si="7"/>
        <v>18</v>
      </c>
      <c r="C91" s="93" t="s">
        <v>34</v>
      </c>
      <c r="D91" s="39"/>
      <c r="E91" s="118" t="s">
        <v>151</v>
      </c>
      <c r="F91" s="22"/>
      <c r="G91" s="191" t="s">
        <v>251</v>
      </c>
      <c r="I91" s="15">
        <f t="shared" si="8"/>
        <v>18</v>
      </c>
      <c r="J91" s="20" t="s">
        <v>25</v>
      </c>
      <c r="K91" s="121" t="s">
        <v>110</v>
      </c>
      <c r="L91" s="41"/>
      <c r="M91" s="18"/>
      <c r="N91" s="19"/>
      <c r="P91" s="15">
        <f t="shared" si="9"/>
        <v>18</v>
      </c>
      <c r="Q91" s="16" t="s">
        <v>25</v>
      </c>
      <c r="R91" s="106" t="s">
        <v>119</v>
      </c>
      <c r="S91" s="41"/>
      <c r="T91" s="18"/>
      <c r="U91" s="19"/>
      <c r="V91" s="87"/>
      <c r="W91" s="87"/>
    </row>
    <row r="92" spans="2:27" s="7" customFormat="1" ht="23.45" customHeight="1" x14ac:dyDescent="0.3">
      <c r="B92" s="91">
        <f t="shared" si="7"/>
        <v>19</v>
      </c>
      <c r="C92" s="93" t="s">
        <v>19</v>
      </c>
      <c r="D92" s="24"/>
      <c r="E92" s="118" t="s">
        <v>97</v>
      </c>
      <c r="F92" s="22"/>
      <c r="G92" s="191" t="s">
        <v>254</v>
      </c>
      <c r="I92" s="15">
        <f t="shared" si="8"/>
        <v>19</v>
      </c>
      <c r="J92" s="20" t="s">
        <v>32</v>
      </c>
      <c r="K92" s="122"/>
      <c r="L92" s="45" t="s">
        <v>152</v>
      </c>
      <c r="M92" s="45"/>
      <c r="N92" s="191" t="s">
        <v>262</v>
      </c>
      <c r="P92" s="15">
        <f t="shared" si="9"/>
        <v>19</v>
      </c>
      <c r="Q92" s="16" t="s">
        <v>32</v>
      </c>
      <c r="R92" s="110"/>
      <c r="S92" s="45" t="s">
        <v>153</v>
      </c>
      <c r="T92" s="45"/>
      <c r="U92" s="282" t="s">
        <v>290</v>
      </c>
      <c r="V92" s="87"/>
      <c r="W92" s="87"/>
    </row>
    <row r="93" spans="2:27" s="7" customFormat="1" ht="23.45" customHeight="1" x14ac:dyDescent="0.3">
      <c r="B93" s="15">
        <f t="shared" si="7"/>
        <v>20</v>
      </c>
      <c r="C93" s="68" t="s">
        <v>15</v>
      </c>
      <c r="D93" s="24"/>
      <c r="E93" s="119" t="s">
        <v>154</v>
      </c>
      <c r="F93" s="22"/>
      <c r="G93" s="19"/>
      <c r="I93" s="15">
        <f t="shared" si="8"/>
        <v>20</v>
      </c>
      <c r="J93" s="20" t="s">
        <v>17</v>
      </c>
      <c r="K93" s="122"/>
      <c r="L93" s="22"/>
      <c r="M93" s="18"/>
      <c r="N93" s="19"/>
      <c r="P93" s="15">
        <f t="shared" si="9"/>
        <v>20</v>
      </c>
      <c r="Q93" s="16" t="s">
        <v>17</v>
      </c>
      <c r="R93" s="110"/>
      <c r="S93" s="22"/>
      <c r="T93" s="18"/>
      <c r="U93" s="19"/>
      <c r="V93" s="87"/>
      <c r="W93" s="87"/>
    </row>
    <row r="94" spans="2:27" s="7" customFormat="1" ht="23.45" customHeight="1" x14ac:dyDescent="0.3">
      <c r="B94" s="15">
        <f t="shared" si="7"/>
        <v>21</v>
      </c>
      <c r="C94" s="68" t="s">
        <v>25</v>
      </c>
      <c r="D94" s="17"/>
      <c r="E94" s="43"/>
      <c r="F94" s="18"/>
      <c r="G94" s="19"/>
      <c r="I94" s="15">
        <f t="shared" si="8"/>
        <v>21</v>
      </c>
      <c r="J94" s="20" t="s">
        <v>27</v>
      </c>
      <c r="K94" s="123"/>
      <c r="L94" s="22"/>
      <c r="M94" s="18"/>
      <c r="N94" s="19"/>
      <c r="P94" s="15">
        <f t="shared" si="9"/>
        <v>21</v>
      </c>
      <c r="Q94" s="16" t="s">
        <v>27</v>
      </c>
      <c r="R94" s="110"/>
      <c r="S94" s="22"/>
      <c r="T94" s="18"/>
      <c r="U94" s="19"/>
      <c r="V94" s="87"/>
      <c r="W94" s="87"/>
    </row>
    <row r="95" spans="2:27" s="7" customFormat="1" ht="23.45" customHeight="1" x14ac:dyDescent="0.3">
      <c r="B95" s="15">
        <f t="shared" si="7"/>
        <v>22</v>
      </c>
      <c r="C95" s="68" t="s">
        <v>32</v>
      </c>
      <c r="D95" s="17"/>
      <c r="E95" s="18"/>
      <c r="F95" s="18"/>
      <c r="G95" s="19"/>
      <c r="I95" s="91">
        <f t="shared" si="8"/>
        <v>22</v>
      </c>
      <c r="J95" s="95" t="s">
        <v>34</v>
      </c>
      <c r="K95" s="30"/>
      <c r="L95" s="18"/>
      <c r="M95" s="130" t="s">
        <v>155</v>
      </c>
      <c r="N95" s="19"/>
      <c r="P95" s="91">
        <f t="shared" si="9"/>
        <v>22</v>
      </c>
      <c r="Q95" s="93" t="s">
        <v>34</v>
      </c>
      <c r="R95" s="110"/>
      <c r="S95" s="22"/>
      <c r="T95" s="130" t="s">
        <v>156</v>
      </c>
      <c r="U95" s="19"/>
      <c r="V95" s="87"/>
      <c r="W95" s="87"/>
      <c r="X95" s="87"/>
      <c r="Y95" s="87"/>
      <c r="Z95" s="87"/>
      <c r="AA95" s="87"/>
    </row>
    <row r="96" spans="2:27" s="7" customFormat="1" ht="23.45" customHeight="1" x14ac:dyDescent="0.35">
      <c r="B96" s="15">
        <f t="shared" si="7"/>
        <v>23</v>
      </c>
      <c r="C96" s="68" t="s">
        <v>17</v>
      </c>
      <c r="D96" s="17"/>
      <c r="E96" s="18"/>
      <c r="F96" s="18"/>
      <c r="G96" s="206" t="s">
        <v>287</v>
      </c>
      <c r="I96" s="91">
        <f t="shared" si="8"/>
        <v>23</v>
      </c>
      <c r="J96" s="95" t="s">
        <v>19</v>
      </c>
      <c r="K96" s="22"/>
      <c r="L96" s="18"/>
      <c r="M96" s="130" t="s">
        <v>155</v>
      </c>
      <c r="N96" s="191" t="s">
        <v>265</v>
      </c>
      <c r="P96" s="91">
        <f t="shared" si="9"/>
        <v>23</v>
      </c>
      <c r="Q96" s="93" t="s">
        <v>19</v>
      </c>
      <c r="R96" s="110"/>
      <c r="S96" s="22"/>
      <c r="T96" s="130" t="s">
        <v>156</v>
      </c>
      <c r="U96" s="19"/>
      <c r="V96" s="87"/>
      <c r="W96" s="87"/>
      <c r="AA96" s="84"/>
    </row>
    <row r="97" spans="2:27" s="7" customFormat="1" ht="23.45" customHeight="1" thickBot="1" x14ac:dyDescent="0.4">
      <c r="B97" s="15">
        <f t="shared" si="7"/>
        <v>24</v>
      </c>
      <c r="C97" s="68" t="s">
        <v>27</v>
      </c>
      <c r="D97" s="17"/>
      <c r="E97" s="18"/>
      <c r="F97" s="18"/>
      <c r="G97" s="204" t="s">
        <v>263</v>
      </c>
      <c r="I97" s="15">
        <f t="shared" si="8"/>
        <v>24</v>
      </c>
      <c r="J97" s="20" t="s">
        <v>15</v>
      </c>
      <c r="K97" s="22"/>
      <c r="L97" s="18"/>
      <c r="M97" s="18"/>
      <c r="N97" s="19"/>
      <c r="P97" s="15">
        <f t="shared" si="9"/>
        <v>24</v>
      </c>
      <c r="Q97" s="16" t="s">
        <v>15</v>
      </c>
      <c r="R97" s="111"/>
      <c r="S97" s="60"/>
      <c r="T97" s="18"/>
      <c r="U97" s="19"/>
      <c r="V97" s="87"/>
      <c r="W97" s="87"/>
      <c r="AA97" s="84"/>
    </row>
    <row r="98" spans="2:27" s="7" customFormat="1" ht="23.45" customHeight="1" x14ac:dyDescent="0.35">
      <c r="B98" s="91">
        <f t="shared" si="7"/>
        <v>25</v>
      </c>
      <c r="C98" s="93" t="s">
        <v>34</v>
      </c>
      <c r="D98" s="17"/>
      <c r="E98" s="18"/>
      <c r="F98" s="18"/>
      <c r="G98" s="191" t="s">
        <v>255</v>
      </c>
      <c r="I98" s="15">
        <f t="shared" si="8"/>
        <v>25</v>
      </c>
      <c r="J98" s="20" t="s">
        <v>25</v>
      </c>
      <c r="K98" s="22"/>
      <c r="L98" s="18"/>
      <c r="M98" s="18"/>
      <c r="N98" s="19"/>
      <c r="P98" s="15">
        <f t="shared" si="9"/>
        <v>25</v>
      </c>
      <c r="Q98" s="16" t="s">
        <v>25</v>
      </c>
      <c r="R98" s="64"/>
      <c r="S98" s="124" t="s">
        <v>154</v>
      </c>
      <c r="T98" s="22"/>
      <c r="U98" s="19"/>
      <c r="V98" s="87"/>
      <c r="W98" s="87"/>
      <c r="AA98" s="84"/>
    </row>
    <row r="99" spans="2:27" s="7" customFormat="1" ht="23.45" customHeight="1" x14ac:dyDescent="0.35">
      <c r="B99" s="91">
        <f t="shared" si="7"/>
        <v>26</v>
      </c>
      <c r="C99" s="93" t="s">
        <v>19</v>
      </c>
      <c r="D99" s="17"/>
      <c r="E99" s="128" t="s">
        <v>157</v>
      </c>
      <c r="F99" s="18"/>
      <c r="G99" s="19"/>
      <c r="I99" s="15">
        <f t="shared" si="8"/>
        <v>26</v>
      </c>
      <c r="J99" s="20" t="s">
        <v>32</v>
      </c>
      <c r="K99" s="22"/>
      <c r="L99" s="45" t="s">
        <v>158</v>
      </c>
      <c r="M99" s="45"/>
      <c r="N99" s="191" t="s">
        <v>266</v>
      </c>
      <c r="P99" s="15">
        <f t="shared" si="9"/>
        <v>26</v>
      </c>
      <c r="Q99" s="16" t="s">
        <v>32</v>
      </c>
      <c r="R99" s="24"/>
      <c r="S99" s="125" t="s">
        <v>159</v>
      </c>
      <c r="T99" s="22"/>
      <c r="U99" s="282" t="s">
        <v>291</v>
      </c>
      <c r="V99" s="87"/>
      <c r="W99" s="87"/>
      <c r="AA99" s="84"/>
    </row>
    <row r="100" spans="2:27" s="7" customFormat="1" ht="23.45" customHeight="1" x14ac:dyDescent="0.35">
      <c r="B100" s="15">
        <f t="shared" si="7"/>
        <v>27</v>
      </c>
      <c r="C100" s="68" t="s">
        <v>15</v>
      </c>
      <c r="D100" s="17"/>
      <c r="E100" s="128" t="s">
        <v>160</v>
      </c>
      <c r="F100" s="18"/>
      <c r="G100" s="19"/>
      <c r="I100" s="15">
        <f t="shared" si="8"/>
        <v>27</v>
      </c>
      <c r="J100" s="20" t="s">
        <v>17</v>
      </c>
      <c r="K100" s="22"/>
      <c r="L100" s="18"/>
      <c r="M100" s="18"/>
      <c r="N100" s="19"/>
      <c r="P100" s="15">
        <f t="shared" si="9"/>
        <v>27</v>
      </c>
      <c r="Q100" s="16" t="s">
        <v>17</v>
      </c>
      <c r="R100" s="24"/>
      <c r="S100" s="125" t="s">
        <v>161</v>
      </c>
      <c r="T100" s="22"/>
      <c r="U100" s="19"/>
      <c r="V100" s="87"/>
      <c r="W100" s="87"/>
      <c r="AA100" s="84"/>
    </row>
    <row r="101" spans="2:27" s="7" customFormat="1" ht="23.45" customHeight="1" x14ac:dyDescent="0.35">
      <c r="B101" s="15">
        <f t="shared" si="7"/>
        <v>28</v>
      </c>
      <c r="C101" s="68" t="s">
        <v>25</v>
      </c>
      <c r="D101" s="17"/>
      <c r="E101" s="23" t="s">
        <v>162</v>
      </c>
      <c r="F101" s="23"/>
      <c r="G101" s="19"/>
      <c r="I101" s="15">
        <f t="shared" si="8"/>
        <v>28</v>
      </c>
      <c r="J101" s="20" t="s">
        <v>27</v>
      </c>
      <c r="K101" s="22"/>
      <c r="L101" s="18"/>
      <c r="M101" s="18"/>
      <c r="N101" s="19"/>
      <c r="P101" s="15">
        <f t="shared" si="9"/>
        <v>28</v>
      </c>
      <c r="Q101" s="16" t="s">
        <v>27</v>
      </c>
      <c r="R101" s="24"/>
      <c r="S101" s="125"/>
      <c r="T101" s="22"/>
      <c r="U101" s="19"/>
      <c r="V101" s="87"/>
      <c r="W101" s="87"/>
      <c r="AA101" s="84"/>
    </row>
    <row r="102" spans="2:27" s="7" customFormat="1" ht="23.45" customHeight="1" x14ac:dyDescent="0.35">
      <c r="B102" s="15">
        <f t="shared" si="7"/>
        <v>29</v>
      </c>
      <c r="C102" s="68" t="s">
        <v>32</v>
      </c>
      <c r="D102" s="17"/>
      <c r="E102" s="18"/>
      <c r="F102" s="18"/>
      <c r="G102" s="19"/>
      <c r="I102" s="15"/>
      <c r="J102" s="20"/>
      <c r="K102" s="22"/>
      <c r="L102" s="18"/>
      <c r="M102" s="18"/>
      <c r="N102" s="19"/>
      <c r="P102" s="91">
        <f t="shared" si="9"/>
        <v>29</v>
      </c>
      <c r="Q102" s="93" t="s">
        <v>34</v>
      </c>
      <c r="R102" s="24"/>
      <c r="S102" s="125"/>
      <c r="T102" s="130" t="s">
        <v>163</v>
      </c>
      <c r="U102" s="19"/>
      <c r="V102" s="87"/>
      <c r="W102" s="87"/>
      <c r="AA102" s="84"/>
    </row>
    <row r="103" spans="2:27" s="7" customFormat="1" ht="23.45" customHeight="1" x14ac:dyDescent="0.35">
      <c r="B103" s="15">
        <f t="shared" si="7"/>
        <v>30</v>
      </c>
      <c r="C103" s="68" t="s">
        <v>17</v>
      </c>
      <c r="D103" s="17"/>
      <c r="E103" s="18"/>
      <c r="F103" s="18"/>
      <c r="G103" s="19"/>
      <c r="I103" s="15"/>
      <c r="J103" s="20"/>
      <c r="K103" s="22"/>
      <c r="L103" s="18"/>
      <c r="M103" s="18"/>
      <c r="N103" s="19"/>
      <c r="P103" s="91">
        <f t="shared" si="9"/>
        <v>30</v>
      </c>
      <c r="Q103" s="93" t="s">
        <v>19</v>
      </c>
      <c r="R103" s="24"/>
      <c r="S103" s="125"/>
      <c r="T103" s="130" t="s">
        <v>163</v>
      </c>
      <c r="U103" s="19"/>
      <c r="V103" s="87"/>
      <c r="W103" s="87"/>
      <c r="AA103" s="84"/>
    </row>
    <row r="104" spans="2:27" s="7" customFormat="1" ht="23.45" customHeight="1" thickBot="1" x14ac:dyDescent="0.4">
      <c r="B104" s="47">
        <f t="shared" si="7"/>
        <v>31</v>
      </c>
      <c r="C104" s="71" t="s">
        <v>27</v>
      </c>
      <c r="D104" s="49"/>
      <c r="E104" s="72" t="s">
        <v>164</v>
      </c>
      <c r="F104" s="72"/>
      <c r="G104" s="205"/>
      <c r="H104" s="53"/>
      <c r="I104" s="47"/>
      <c r="J104" s="55"/>
      <c r="K104" s="50"/>
      <c r="L104" s="51"/>
      <c r="M104" s="51"/>
      <c r="N104" s="52"/>
      <c r="O104" s="53"/>
      <c r="P104" s="47">
        <f t="shared" si="9"/>
        <v>31</v>
      </c>
      <c r="Q104" s="48" t="s">
        <v>15</v>
      </c>
      <c r="R104" s="73"/>
      <c r="S104" s="127"/>
      <c r="T104" s="50"/>
      <c r="U104" s="52"/>
      <c r="V104" s="87"/>
      <c r="W104" s="87"/>
      <c r="X104" s="84"/>
      <c r="Y104" s="84"/>
      <c r="Z104" s="84"/>
      <c r="AA104" s="84"/>
    </row>
    <row r="105" spans="2:27" ht="11.25" customHeight="1" thickBot="1" x14ac:dyDescent="0.4"/>
    <row r="106" spans="2:27" ht="27" customHeight="1" thickBot="1" x14ac:dyDescent="0.4">
      <c r="B106" s="224" t="str">
        <f>B71</f>
        <v>DRAFT (4) 2024/2025 SOUTH COAST BOWLS SEASON - CHRONOLOGICAL CALENDAR</v>
      </c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6"/>
    </row>
    <row r="107" spans="2:27" ht="21.6" customHeight="1" thickBot="1" x14ac:dyDescent="0.4">
      <c r="B107" s="219" t="s">
        <v>165</v>
      </c>
      <c r="C107" s="220"/>
      <c r="D107" s="220"/>
      <c r="E107" s="220"/>
      <c r="F107" s="220"/>
      <c r="G107" s="221"/>
      <c r="H107" s="2"/>
      <c r="I107" s="219" t="s">
        <v>166</v>
      </c>
      <c r="J107" s="220"/>
      <c r="K107" s="220"/>
      <c r="L107" s="220"/>
      <c r="M107" s="220"/>
      <c r="N107" s="221"/>
      <c r="O107" s="2"/>
      <c r="P107" s="219" t="s">
        <v>167</v>
      </c>
      <c r="Q107" s="220"/>
      <c r="R107" s="220"/>
      <c r="S107" s="220"/>
      <c r="T107" s="220"/>
      <c r="U107" s="221"/>
    </row>
    <row r="108" spans="2:27" ht="21.75" thickBot="1" x14ac:dyDescent="0.4">
      <c r="B108" s="3" t="s">
        <v>8</v>
      </c>
      <c r="C108" s="4" t="s">
        <v>9</v>
      </c>
      <c r="D108" s="5" t="s">
        <v>10</v>
      </c>
      <c r="E108" s="5" t="s">
        <v>11</v>
      </c>
      <c r="F108" s="5" t="s">
        <v>12</v>
      </c>
      <c r="G108" s="6" t="s">
        <v>13</v>
      </c>
      <c r="H108" s="7"/>
      <c r="I108" s="3" t="s">
        <v>8</v>
      </c>
      <c r="J108" s="4" t="s">
        <v>9</v>
      </c>
      <c r="K108" s="5" t="s">
        <v>10</v>
      </c>
      <c r="L108" s="5" t="s">
        <v>11</v>
      </c>
      <c r="M108" s="5" t="s">
        <v>12</v>
      </c>
      <c r="N108" s="6" t="s">
        <v>13</v>
      </c>
      <c r="O108" s="7"/>
      <c r="P108" s="3" t="s">
        <v>8</v>
      </c>
      <c r="Q108" s="4" t="s">
        <v>9</v>
      </c>
      <c r="R108" s="5" t="s">
        <v>10</v>
      </c>
      <c r="S108" s="5" t="s">
        <v>11</v>
      </c>
      <c r="T108" s="5" t="s">
        <v>12</v>
      </c>
      <c r="U108" s="6" t="s">
        <v>13</v>
      </c>
    </row>
    <row r="109" spans="2:27" s="7" customFormat="1" ht="23.45" customHeight="1" x14ac:dyDescent="0.35">
      <c r="B109" s="8">
        <v>1</v>
      </c>
      <c r="C109" s="13" t="s">
        <v>25</v>
      </c>
      <c r="D109" s="145"/>
      <c r="E109" s="131" t="s">
        <v>154</v>
      </c>
      <c r="F109" s="14"/>
      <c r="G109" s="12"/>
      <c r="I109" s="8">
        <v>1</v>
      </c>
      <c r="J109" s="9" t="s">
        <v>17</v>
      </c>
      <c r="K109" s="74"/>
      <c r="L109" s="133" t="s">
        <v>168</v>
      </c>
      <c r="M109" s="14"/>
      <c r="N109" s="12"/>
      <c r="P109" s="197">
        <v>1</v>
      </c>
      <c r="Q109" s="198" t="s">
        <v>19</v>
      </c>
      <c r="R109" s="74"/>
      <c r="S109" s="138" t="s">
        <v>169</v>
      </c>
      <c r="T109" s="14"/>
      <c r="U109" s="199" t="s">
        <v>280</v>
      </c>
      <c r="V109" s="87"/>
      <c r="W109" s="87"/>
      <c r="X109" s="84"/>
      <c r="Y109" s="84"/>
      <c r="Z109" s="84"/>
      <c r="AA109" s="84"/>
    </row>
    <row r="110" spans="2:27" s="7" customFormat="1" ht="23.45" customHeight="1" x14ac:dyDescent="0.35">
      <c r="B110" s="15">
        <f>+B109+1</f>
        <v>2</v>
      </c>
      <c r="C110" s="20" t="s">
        <v>32</v>
      </c>
      <c r="D110" s="21"/>
      <c r="E110" s="116" t="s">
        <v>159</v>
      </c>
      <c r="F110" s="22"/>
      <c r="G110" s="282" t="s">
        <v>292</v>
      </c>
      <c r="I110" s="15">
        <f>+I109+1</f>
        <v>2</v>
      </c>
      <c r="J110" s="16" t="s">
        <v>27</v>
      </c>
      <c r="K110" s="24"/>
      <c r="L110" s="125" t="s">
        <v>45</v>
      </c>
      <c r="M110" s="22"/>
      <c r="N110" s="203" t="s">
        <v>278</v>
      </c>
      <c r="P110" s="15">
        <f>+P109+1</f>
        <v>2</v>
      </c>
      <c r="Q110" s="16" t="s">
        <v>15</v>
      </c>
      <c r="R110" s="24"/>
      <c r="S110" s="124" t="s">
        <v>154</v>
      </c>
      <c r="T110" s="22"/>
      <c r="U110" s="19"/>
      <c r="V110" s="87"/>
      <c r="W110" s="87"/>
      <c r="X110" s="84"/>
      <c r="Y110" s="84"/>
      <c r="Z110" s="84"/>
      <c r="AA110" s="84"/>
    </row>
    <row r="111" spans="2:27" s="7" customFormat="1" ht="23.45" customHeight="1" x14ac:dyDescent="0.35">
      <c r="B111" s="15">
        <f t="shared" ref="B111:B138" si="10">+B110+1</f>
        <v>3</v>
      </c>
      <c r="C111" s="20" t="s">
        <v>17</v>
      </c>
      <c r="D111" s="21"/>
      <c r="E111" s="116" t="s">
        <v>161</v>
      </c>
      <c r="F111" s="22"/>
      <c r="G111" s="19"/>
      <c r="I111" s="91">
        <f t="shared" ref="I111:I139" si="11">+I110+1</f>
        <v>3</v>
      </c>
      <c r="J111" s="93" t="s">
        <v>34</v>
      </c>
      <c r="K111" s="24"/>
      <c r="L111" s="124" t="s">
        <v>169</v>
      </c>
      <c r="M111" s="46" t="s">
        <v>170</v>
      </c>
      <c r="N111" s="191" t="s">
        <v>272</v>
      </c>
      <c r="P111" s="15">
        <f t="shared" ref="P111:P138" si="12">+P110+1</f>
        <v>3</v>
      </c>
      <c r="Q111" s="16" t="s">
        <v>25</v>
      </c>
      <c r="R111" s="24"/>
      <c r="S111" s="125" t="s">
        <v>125</v>
      </c>
      <c r="T111" s="22"/>
      <c r="U111" s="19"/>
      <c r="V111" s="87"/>
      <c r="W111" s="87"/>
      <c r="X111" s="84"/>
      <c r="Y111" s="84"/>
      <c r="Z111" s="84"/>
      <c r="AA111" s="84"/>
    </row>
    <row r="112" spans="2:27" s="7" customFormat="1" ht="23.45" customHeight="1" x14ac:dyDescent="0.35">
      <c r="B112" s="15">
        <f t="shared" si="10"/>
        <v>4</v>
      </c>
      <c r="C112" s="20" t="s">
        <v>27</v>
      </c>
      <c r="D112" s="21"/>
      <c r="E112" s="116"/>
      <c r="F112" s="22"/>
      <c r="G112" s="203" t="s">
        <v>271</v>
      </c>
      <c r="I112" s="91">
        <f t="shared" si="11"/>
        <v>4</v>
      </c>
      <c r="J112" s="93" t="s">
        <v>19</v>
      </c>
      <c r="K112" s="27"/>
      <c r="L112" s="125" t="s">
        <v>38</v>
      </c>
      <c r="M112" s="46" t="s">
        <v>170</v>
      </c>
      <c r="N112" s="191" t="s">
        <v>273</v>
      </c>
      <c r="P112" s="15">
        <f t="shared" si="12"/>
        <v>4</v>
      </c>
      <c r="Q112" s="16" t="s">
        <v>32</v>
      </c>
      <c r="R112" s="24"/>
      <c r="S112" s="125" t="s">
        <v>171</v>
      </c>
      <c r="T112" s="22"/>
      <c r="U112" s="19"/>
      <c r="V112" s="87"/>
      <c r="W112" s="87"/>
      <c r="X112" s="84"/>
      <c r="Y112" s="84"/>
      <c r="Z112" s="84"/>
      <c r="AA112" s="84"/>
    </row>
    <row r="113" spans="2:27" s="7" customFormat="1" ht="23.45" customHeight="1" x14ac:dyDescent="0.35">
      <c r="B113" s="91">
        <f t="shared" si="10"/>
        <v>5</v>
      </c>
      <c r="C113" s="95" t="s">
        <v>34</v>
      </c>
      <c r="D113" s="21"/>
      <c r="E113" s="116"/>
      <c r="F113" s="178" t="s">
        <v>172</v>
      </c>
      <c r="G113" s="19"/>
      <c r="I113" s="15">
        <f t="shared" si="11"/>
        <v>5</v>
      </c>
      <c r="J113" s="16" t="s">
        <v>15</v>
      </c>
      <c r="K113" s="75" t="s">
        <v>154</v>
      </c>
      <c r="L113" s="134" t="s">
        <v>154</v>
      </c>
      <c r="M113" s="22"/>
      <c r="N113" s="19"/>
      <c r="P113" s="15">
        <f t="shared" si="12"/>
        <v>5</v>
      </c>
      <c r="Q113" s="16" t="s">
        <v>17</v>
      </c>
      <c r="R113" s="24"/>
      <c r="S113" s="126" t="s">
        <v>115</v>
      </c>
      <c r="T113" s="22"/>
      <c r="U113" s="19"/>
      <c r="V113" s="87"/>
      <c r="W113" s="87"/>
      <c r="X113" s="84"/>
      <c r="Y113" s="84"/>
      <c r="Z113" s="84"/>
      <c r="AA113" s="84"/>
    </row>
    <row r="114" spans="2:27" s="7" customFormat="1" ht="23.45" customHeight="1" x14ac:dyDescent="0.35">
      <c r="B114" s="91">
        <f t="shared" si="10"/>
        <v>6</v>
      </c>
      <c r="C114" s="95" t="s">
        <v>19</v>
      </c>
      <c r="D114" s="21"/>
      <c r="E114" s="116"/>
      <c r="F114" s="178" t="s">
        <v>172</v>
      </c>
      <c r="G114" s="19"/>
      <c r="I114" s="15">
        <f t="shared" si="11"/>
        <v>6</v>
      </c>
      <c r="J114" s="16" t="s">
        <v>25</v>
      </c>
      <c r="K114" s="76" t="s">
        <v>173</v>
      </c>
      <c r="L114" s="135" t="s">
        <v>174</v>
      </c>
      <c r="M114" s="22"/>
      <c r="N114" s="19"/>
      <c r="P114" s="15">
        <f t="shared" si="12"/>
        <v>6</v>
      </c>
      <c r="Q114" s="16" t="s">
        <v>27</v>
      </c>
      <c r="R114" s="44"/>
      <c r="S114" s="43"/>
      <c r="T114" s="18"/>
      <c r="U114" s="19"/>
      <c r="V114" s="87"/>
      <c r="W114" s="87"/>
      <c r="X114" s="84"/>
      <c r="Y114" s="84"/>
      <c r="Z114" s="84"/>
      <c r="AA114" s="84"/>
    </row>
    <row r="115" spans="2:27" s="7" customFormat="1" ht="23.45" customHeight="1" thickBot="1" x14ac:dyDescent="0.4">
      <c r="B115" s="15">
        <f t="shared" si="10"/>
        <v>7</v>
      </c>
      <c r="C115" s="20" t="s">
        <v>15</v>
      </c>
      <c r="D115" s="21"/>
      <c r="E115" s="116"/>
      <c r="F115" s="22"/>
      <c r="G115" s="19"/>
      <c r="I115" s="15">
        <f t="shared" si="11"/>
        <v>7</v>
      </c>
      <c r="J115" s="16" t="s">
        <v>32</v>
      </c>
      <c r="K115" s="76" t="s">
        <v>175</v>
      </c>
      <c r="L115" s="135" t="s">
        <v>159</v>
      </c>
      <c r="M115" s="22"/>
      <c r="N115" s="19"/>
      <c r="P115" s="91">
        <f t="shared" si="12"/>
        <v>7</v>
      </c>
      <c r="Q115" s="93" t="s">
        <v>34</v>
      </c>
      <c r="R115" s="109" t="s">
        <v>176</v>
      </c>
      <c r="S115" s="59"/>
      <c r="T115" s="18"/>
      <c r="U115" s="19"/>
      <c r="V115" s="87"/>
      <c r="W115" s="87"/>
      <c r="X115" s="84"/>
      <c r="Y115" s="84"/>
      <c r="Z115" s="84"/>
      <c r="AA115" s="84"/>
    </row>
    <row r="116" spans="2:27" s="7" customFormat="1" ht="23.45" customHeight="1" x14ac:dyDescent="0.35">
      <c r="B116" s="15">
        <f t="shared" si="10"/>
        <v>8</v>
      </c>
      <c r="C116" s="20" t="s">
        <v>25</v>
      </c>
      <c r="D116" s="21"/>
      <c r="E116" s="116"/>
      <c r="F116" s="22"/>
      <c r="G116" s="19"/>
      <c r="I116" s="15">
        <f t="shared" si="11"/>
        <v>8</v>
      </c>
      <c r="J116" s="16" t="s">
        <v>17</v>
      </c>
      <c r="K116" s="76" t="s">
        <v>161</v>
      </c>
      <c r="L116" s="126" t="s">
        <v>177</v>
      </c>
      <c r="M116" s="22"/>
      <c r="N116" s="19"/>
      <c r="P116" s="91">
        <f t="shared" si="12"/>
        <v>8</v>
      </c>
      <c r="Q116" s="93" t="s">
        <v>19</v>
      </c>
      <c r="R116" s="110" t="s">
        <v>178</v>
      </c>
      <c r="S116" s="22"/>
      <c r="T116" s="18"/>
      <c r="U116" s="199" t="s">
        <v>281</v>
      </c>
      <c r="V116" s="87"/>
      <c r="W116" s="87"/>
      <c r="X116" s="84"/>
      <c r="Y116" s="84"/>
      <c r="Z116" s="84"/>
      <c r="AA116" s="84"/>
    </row>
    <row r="117" spans="2:27" s="7" customFormat="1" ht="23.45" customHeight="1" x14ac:dyDescent="0.35">
      <c r="B117" s="15">
        <f t="shared" si="10"/>
        <v>9</v>
      </c>
      <c r="C117" s="20" t="s">
        <v>32</v>
      </c>
      <c r="D117" s="21"/>
      <c r="E117" s="104"/>
      <c r="F117" s="22"/>
      <c r="G117" s="282" t="s">
        <v>293</v>
      </c>
      <c r="I117" s="15">
        <f t="shared" si="11"/>
        <v>9</v>
      </c>
      <c r="J117" s="16" t="s">
        <v>27</v>
      </c>
      <c r="K117" s="77"/>
      <c r="L117" s="126" t="s">
        <v>179</v>
      </c>
      <c r="M117" s="22"/>
      <c r="N117" s="19"/>
      <c r="P117" s="15">
        <f t="shared" si="12"/>
        <v>9</v>
      </c>
      <c r="Q117" s="16" t="s">
        <v>15</v>
      </c>
      <c r="R117" s="110"/>
      <c r="S117" s="128" t="s">
        <v>180</v>
      </c>
      <c r="T117" s="18"/>
      <c r="U117" s="19"/>
      <c r="V117" s="87"/>
      <c r="W117" s="87"/>
      <c r="X117" s="84"/>
      <c r="Y117" s="84"/>
      <c r="Z117" s="84"/>
      <c r="AA117" s="84"/>
    </row>
    <row r="118" spans="2:27" s="7" customFormat="1" ht="23.45" customHeight="1" x14ac:dyDescent="0.35">
      <c r="B118" s="15">
        <f t="shared" si="10"/>
        <v>10</v>
      </c>
      <c r="C118" s="20" t="s">
        <v>17</v>
      </c>
      <c r="D118" s="21"/>
      <c r="E118" s="78"/>
      <c r="F118" s="22"/>
      <c r="G118" s="19"/>
      <c r="I118" s="91">
        <f t="shared" si="11"/>
        <v>10</v>
      </c>
      <c r="J118" s="93" t="s">
        <v>34</v>
      </c>
      <c r="K118" s="32"/>
      <c r="L118" s="136" t="s">
        <v>179</v>
      </c>
      <c r="M118" s="46" t="s">
        <v>170</v>
      </c>
      <c r="N118" s="191" t="s">
        <v>274</v>
      </c>
      <c r="P118" s="15">
        <f t="shared" si="12"/>
        <v>10</v>
      </c>
      <c r="Q118" s="16" t="s">
        <v>25</v>
      </c>
      <c r="R118" s="110"/>
      <c r="S118" s="22"/>
      <c r="T118" s="18"/>
      <c r="U118" s="19"/>
      <c r="V118" s="87"/>
      <c r="W118" s="87"/>
      <c r="X118" s="84"/>
      <c r="Y118" s="84"/>
      <c r="Z118" s="84"/>
      <c r="AA118" s="84"/>
    </row>
    <row r="119" spans="2:27" s="7" customFormat="1" ht="23.45" customHeight="1" x14ac:dyDescent="0.35">
      <c r="B119" s="15">
        <f t="shared" si="10"/>
        <v>11</v>
      </c>
      <c r="C119" s="20" t="s">
        <v>27</v>
      </c>
      <c r="D119" s="21"/>
      <c r="E119" s="124" t="s">
        <v>169</v>
      </c>
      <c r="F119" s="22"/>
      <c r="G119" s="19"/>
      <c r="I119" s="91">
        <f t="shared" si="11"/>
        <v>11</v>
      </c>
      <c r="J119" s="93" t="s">
        <v>19</v>
      </c>
      <c r="K119" s="17"/>
      <c r="L119" s="128" t="s">
        <v>181</v>
      </c>
      <c r="M119" s="173" t="s">
        <v>63</v>
      </c>
      <c r="N119" s="19"/>
      <c r="P119" s="15">
        <f t="shared" si="12"/>
        <v>11</v>
      </c>
      <c r="Q119" s="16" t="s">
        <v>32</v>
      </c>
      <c r="R119" s="110"/>
      <c r="S119" s="22"/>
      <c r="T119" s="18"/>
      <c r="U119" s="19"/>
      <c r="V119" s="87"/>
      <c r="W119" s="87"/>
      <c r="X119" s="84"/>
      <c r="Y119" s="84"/>
      <c r="Z119" s="84"/>
      <c r="AA119" s="84"/>
    </row>
    <row r="120" spans="2:27" s="7" customFormat="1" ht="23.45" customHeight="1" x14ac:dyDescent="0.35">
      <c r="B120" s="91">
        <f t="shared" si="10"/>
        <v>12</v>
      </c>
      <c r="C120" s="95" t="s">
        <v>34</v>
      </c>
      <c r="D120" s="21"/>
      <c r="E120" s="125"/>
      <c r="F120" s="130" t="s">
        <v>182</v>
      </c>
      <c r="G120" s="19"/>
      <c r="I120" s="15">
        <f t="shared" si="11"/>
        <v>12</v>
      </c>
      <c r="J120" s="16" t="s">
        <v>15</v>
      </c>
      <c r="K120" s="17"/>
      <c r="L120" s="18"/>
      <c r="M120" s="18"/>
      <c r="N120" s="19"/>
      <c r="P120" s="15">
        <f t="shared" si="12"/>
        <v>12</v>
      </c>
      <c r="Q120" s="16" t="s">
        <v>17</v>
      </c>
      <c r="R120" s="110"/>
      <c r="S120" s="22"/>
      <c r="T120" s="18"/>
      <c r="U120" s="19"/>
      <c r="V120" s="87"/>
      <c r="W120" s="87"/>
      <c r="X120" s="84"/>
      <c r="Y120" s="84"/>
      <c r="Z120" s="84"/>
      <c r="AA120" s="84"/>
    </row>
    <row r="121" spans="2:27" s="7" customFormat="1" ht="23.45" customHeight="1" x14ac:dyDescent="0.35">
      <c r="B121" s="91">
        <f t="shared" si="10"/>
        <v>13</v>
      </c>
      <c r="C121" s="95" t="s">
        <v>19</v>
      </c>
      <c r="D121" s="21"/>
      <c r="E121" s="125" t="s">
        <v>38</v>
      </c>
      <c r="F121" s="130" t="s">
        <v>182</v>
      </c>
      <c r="G121" s="19"/>
      <c r="I121" s="15">
        <f t="shared" si="11"/>
        <v>13</v>
      </c>
      <c r="J121" s="16" t="s">
        <v>25</v>
      </c>
      <c r="K121" s="132"/>
      <c r="L121" s="18"/>
      <c r="M121" s="18"/>
      <c r="N121" s="19"/>
      <c r="P121" s="15">
        <f t="shared" si="12"/>
        <v>13</v>
      </c>
      <c r="Q121" s="16" t="s">
        <v>27</v>
      </c>
      <c r="R121" s="110"/>
      <c r="S121" s="22"/>
      <c r="T121" s="18"/>
      <c r="U121" s="19"/>
      <c r="V121" s="87"/>
      <c r="W121" s="87"/>
      <c r="X121" s="84"/>
      <c r="Y121" s="84"/>
      <c r="Z121" s="84"/>
      <c r="AA121" s="84"/>
    </row>
    <row r="122" spans="2:27" s="7" customFormat="1" ht="23.45" customHeight="1" thickBot="1" x14ac:dyDescent="0.4">
      <c r="B122" s="28">
        <f t="shared" si="10"/>
        <v>14</v>
      </c>
      <c r="C122" s="20" t="s">
        <v>15</v>
      </c>
      <c r="D122" s="21"/>
      <c r="E122" s="124" t="s">
        <v>154</v>
      </c>
      <c r="F122" s="22"/>
      <c r="G122" s="19"/>
      <c r="I122" s="15">
        <f t="shared" si="11"/>
        <v>14</v>
      </c>
      <c r="J122" s="16" t="s">
        <v>32</v>
      </c>
      <c r="K122" s="17"/>
      <c r="L122" s="45" t="s">
        <v>183</v>
      </c>
      <c r="M122" s="45"/>
      <c r="N122" s="19"/>
      <c r="P122" s="91">
        <f t="shared" si="12"/>
        <v>14</v>
      </c>
      <c r="Q122" s="93" t="s">
        <v>34</v>
      </c>
      <c r="R122" s="110"/>
      <c r="S122" s="22"/>
      <c r="T122" s="18"/>
      <c r="U122" s="19"/>
      <c r="V122" s="87"/>
      <c r="W122" s="87"/>
      <c r="X122" s="84"/>
      <c r="Y122" s="84"/>
      <c r="Z122" s="84"/>
      <c r="AA122" s="84"/>
    </row>
    <row r="123" spans="2:27" s="7" customFormat="1" ht="23.45" customHeight="1" x14ac:dyDescent="0.35">
      <c r="B123" s="28">
        <f t="shared" si="10"/>
        <v>15</v>
      </c>
      <c r="C123" s="20" t="s">
        <v>25</v>
      </c>
      <c r="D123" s="21"/>
      <c r="E123" s="125" t="s">
        <v>175</v>
      </c>
      <c r="F123" s="22"/>
      <c r="G123" s="19"/>
      <c r="I123" s="15">
        <f t="shared" si="11"/>
        <v>15</v>
      </c>
      <c r="J123" s="16" t="s">
        <v>17</v>
      </c>
      <c r="K123" s="17"/>
      <c r="L123" s="33"/>
      <c r="M123" s="18"/>
      <c r="N123" s="19"/>
      <c r="P123" s="91">
        <f t="shared" si="12"/>
        <v>15</v>
      </c>
      <c r="Q123" s="93" t="s">
        <v>19</v>
      </c>
      <c r="R123" s="110"/>
      <c r="S123" s="22"/>
      <c r="T123" s="18"/>
      <c r="U123" s="199" t="s">
        <v>282</v>
      </c>
      <c r="V123" s="87"/>
      <c r="W123" s="87"/>
      <c r="X123" s="84"/>
      <c r="Y123" s="84"/>
      <c r="Z123" s="84"/>
      <c r="AA123" s="84"/>
    </row>
    <row r="124" spans="2:27" s="7" customFormat="1" ht="23.45" customHeight="1" x14ac:dyDescent="0.35">
      <c r="B124" s="28">
        <f t="shared" si="10"/>
        <v>16</v>
      </c>
      <c r="C124" s="20" t="s">
        <v>32</v>
      </c>
      <c r="D124" s="38"/>
      <c r="E124" s="125" t="s">
        <v>184</v>
      </c>
      <c r="F124" s="22"/>
      <c r="G124" s="282" t="s">
        <v>294</v>
      </c>
      <c r="I124" s="15">
        <f t="shared" si="11"/>
        <v>16</v>
      </c>
      <c r="J124" s="16" t="s">
        <v>27</v>
      </c>
      <c r="K124" s="34"/>
      <c r="L124" s="124" t="s">
        <v>179</v>
      </c>
      <c r="M124" s="22"/>
      <c r="N124" s="19"/>
      <c r="P124" s="15">
        <f t="shared" si="12"/>
        <v>16</v>
      </c>
      <c r="Q124" s="16" t="s">
        <v>15</v>
      </c>
      <c r="R124" s="106"/>
      <c r="S124" s="36"/>
      <c r="T124" s="18"/>
      <c r="U124" s="19"/>
      <c r="V124" s="87"/>
      <c r="W124" s="87"/>
      <c r="X124" s="84"/>
      <c r="Y124" s="84"/>
      <c r="Z124" s="84"/>
      <c r="AA124" s="84"/>
    </row>
    <row r="125" spans="2:27" s="7" customFormat="1" ht="23.45" customHeight="1" x14ac:dyDescent="0.35">
      <c r="B125" s="28">
        <f t="shared" si="10"/>
        <v>17</v>
      </c>
      <c r="C125" s="20" t="s">
        <v>17</v>
      </c>
      <c r="D125" s="38"/>
      <c r="E125" s="125" t="s">
        <v>161</v>
      </c>
      <c r="F125" s="22"/>
      <c r="G125" s="19"/>
      <c r="I125" s="91">
        <f t="shared" si="11"/>
        <v>17</v>
      </c>
      <c r="J125" s="93" t="s">
        <v>34</v>
      </c>
      <c r="K125" s="34"/>
      <c r="L125" s="125" t="s">
        <v>38</v>
      </c>
      <c r="M125" s="46" t="s">
        <v>170</v>
      </c>
      <c r="N125" s="191" t="s">
        <v>275</v>
      </c>
      <c r="P125" s="15">
        <f t="shared" si="12"/>
        <v>17</v>
      </c>
      <c r="Q125" s="16" t="s">
        <v>25</v>
      </c>
      <c r="R125" s="106"/>
      <c r="S125" s="36"/>
      <c r="T125" s="18"/>
      <c r="U125" s="19"/>
      <c r="V125" s="87"/>
      <c r="W125" s="87"/>
      <c r="X125" s="84"/>
      <c r="Y125" s="84"/>
      <c r="Z125" s="84"/>
      <c r="AA125" s="84"/>
    </row>
    <row r="126" spans="2:27" s="7" customFormat="1" ht="23.45" customHeight="1" x14ac:dyDescent="0.35">
      <c r="B126" s="28">
        <f t="shared" si="10"/>
        <v>18</v>
      </c>
      <c r="C126" s="20" t="s">
        <v>27</v>
      </c>
      <c r="D126" s="40"/>
      <c r="E126" s="238" t="s">
        <v>185</v>
      </c>
      <c r="F126" s="22"/>
      <c r="G126" s="19"/>
      <c r="I126" s="91">
        <f t="shared" si="11"/>
        <v>18</v>
      </c>
      <c r="J126" s="93" t="s">
        <v>19</v>
      </c>
      <c r="K126" s="39"/>
      <c r="L126" s="126"/>
      <c r="M126" s="173" t="s">
        <v>63</v>
      </c>
      <c r="N126" s="191" t="s">
        <v>276</v>
      </c>
      <c r="P126" s="15">
        <f t="shared" si="12"/>
        <v>18</v>
      </c>
      <c r="Q126" s="16" t="s">
        <v>32</v>
      </c>
      <c r="R126" s="106"/>
      <c r="S126" s="41"/>
      <c r="T126" s="18"/>
      <c r="U126" s="19"/>
      <c r="V126" s="87"/>
      <c r="W126" s="87"/>
      <c r="X126" s="84"/>
      <c r="Y126" s="84"/>
      <c r="Z126" s="84"/>
      <c r="AA126" s="84"/>
    </row>
    <row r="127" spans="2:27" s="7" customFormat="1" ht="23.45" customHeight="1" x14ac:dyDescent="0.35">
      <c r="B127" s="91">
        <f t="shared" si="10"/>
        <v>19</v>
      </c>
      <c r="C127" s="95" t="s">
        <v>34</v>
      </c>
      <c r="D127" s="21"/>
      <c r="E127" s="239"/>
      <c r="F127" s="22"/>
      <c r="G127" s="19"/>
      <c r="I127" s="15">
        <f t="shared" si="11"/>
        <v>19</v>
      </c>
      <c r="J127" s="16" t="s">
        <v>15</v>
      </c>
      <c r="K127" s="24"/>
      <c r="L127" s="45" t="s">
        <v>186</v>
      </c>
      <c r="M127" s="45"/>
      <c r="N127" s="69"/>
      <c r="P127" s="15">
        <f t="shared" si="12"/>
        <v>19</v>
      </c>
      <c r="Q127" s="16" t="s">
        <v>17</v>
      </c>
      <c r="R127" s="110" t="s">
        <v>176</v>
      </c>
      <c r="S127" s="22"/>
      <c r="T127" s="18"/>
      <c r="U127" s="19"/>
      <c r="V127" s="87"/>
      <c r="W127" s="87"/>
      <c r="X127" s="84"/>
      <c r="Y127" s="84"/>
      <c r="Z127" s="84"/>
      <c r="AA127" s="84"/>
    </row>
    <row r="128" spans="2:27" s="7" customFormat="1" ht="23.45" customHeight="1" x14ac:dyDescent="0.35">
      <c r="B128" s="91">
        <f t="shared" si="10"/>
        <v>20</v>
      </c>
      <c r="C128" s="95" t="s">
        <v>19</v>
      </c>
      <c r="D128" s="21"/>
      <c r="E128" s="239"/>
      <c r="F128" s="22"/>
      <c r="G128" s="19"/>
      <c r="I128" s="15">
        <f t="shared" si="11"/>
        <v>20</v>
      </c>
      <c r="J128" s="16" t="s">
        <v>25</v>
      </c>
      <c r="K128" s="24"/>
      <c r="L128" s="124" t="s">
        <v>187</v>
      </c>
      <c r="M128" s="30"/>
      <c r="N128" s="19"/>
      <c r="P128" s="15">
        <f t="shared" si="12"/>
        <v>20</v>
      </c>
      <c r="Q128" s="16" t="s">
        <v>27</v>
      </c>
      <c r="R128" s="111" t="s">
        <v>178</v>
      </c>
      <c r="S128" s="60"/>
      <c r="T128" s="18"/>
      <c r="U128" s="200" t="s">
        <v>284</v>
      </c>
      <c r="V128" s="87"/>
      <c r="W128" s="87"/>
      <c r="X128" s="84"/>
      <c r="Y128" s="84"/>
      <c r="Z128" s="84"/>
      <c r="AA128" s="84"/>
    </row>
    <row r="129" spans="2:27" s="7" customFormat="1" ht="23.45" customHeight="1" thickBot="1" x14ac:dyDescent="0.4">
      <c r="B129" s="28">
        <f t="shared" si="10"/>
        <v>21</v>
      </c>
      <c r="C129" s="20" t="s">
        <v>15</v>
      </c>
      <c r="D129" s="21"/>
      <c r="E129" s="240"/>
      <c r="F129" s="22"/>
      <c r="G129" s="19"/>
      <c r="I129" s="15">
        <f t="shared" si="11"/>
        <v>21</v>
      </c>
      <c r="J129" s="16" t="s">
        <v>32</v>
      </c>
      <c r="K129" s="24"/>
      <c r="L129" s="125" t="s">
        <v>188</v>
      </c>
      <c r="M129" s="22"/>
      <c r="N129" s="19"/>
      <c r="P129" s="91">
        <f t="shared" si="12"/>
        <v>21</v>
      </c>
      <c r="Q129" s="93" t="s">
        <v>34</v>
      </c>
      <c r="R129" s="64"/>
      <c r="S129" s="139" t="s">
        <v>189</v>
      </c>
      <c r="T129" s="22"/>
      <c r="U129" s="19"/>
      <c r="V129" s="87"/>
      <c r="W129" s="87"/>
      <c r="X129" s="84"/>
      <c r="Y129" s="84"/>
      <c r="Z129" s="84"/>
      <c r="AA129" s="84"/>
    </row>
    <row r="130" spans="2:27" s="7" customFormat="1" ht="23.45" customHeight="1" x14ac:dyDescent="0.35">
      <c r="B130" s="28">
        <f t="shared" si="10"/>
        <v>22</v>
      </c>
      <c r="C130" s="20" t="s">
        <v>25</v>
      </c>
      <c r="D130" s="22"/>
      <c r="E130" s="29"/>
      <c r="F130" s="29"/>
      <c r="G130" s="19"/>
      <c r="I130" s="15">
        <f t="shared" si="11"/>
        <v>22</v>
      </c>
      <c r="J130" s="16" t="s">
        <v>17</v>
      </c>
      <c r="K130" s="24"/>
      <c r="L130" s="126" t="s">
        <v>190</v>
      </c>
      <c r="M130" s="22"/>
      <c r="N130" s="19"/>
      <c r="P130" s="91">
        <f t="shared" si="12"/>
        <v>22</v>
      </c>
      <c r="Q130" s="93" t="s">
        <v>19</v>
      </c>
      <c r="R130" s="24"/>
      <c r="S130" s="140" t="s">
        <v>191</v>
      </c>
      <c r="T130" s="22"/>
      <c r="U130" s="199" t="s">
        <v>283</v>
      </c>
      <c r="V130" s="87"/>
      <c r="W130" s="87"/>
      <c r="X130" s="84"/>
      <c r="Y130" s="84"/>
      <c r="Z130" s="84"/>
      <c r="AA130" s="84"/>
    </row>
    <row r="131" spans="2:27" s="7" customFormat="1" ht="23.45" customHeight="1" x14ac:dyDescent="0.35">
      <c r="B131" s="28">
        <f t="shared" si="10"/>
        <v>23</v>
      </c>
      <c r="C131" s="20" t="s">
        <v>32</v>
      </c>
      <c r="D131" s="22"/>
      <c r="E131" s="45" t="s">
        <v>192</v>
      </c>
      <c r="F131" s="45"/>
      <c r="G131" s="19"/>
      <c r="I131" s="15">
        <f t="shared" si="11"/>
        <v>23</v>
      </c>
      <c r="J131" s="16" t="s">
        <v>27</v>
      </c>
      <c r="K131" s="17"/>
      <c r="L131" s="78"/>
      <c r="M131" s="18"/>
      <c r="N131" s="203" t="s">
        <v>279</v>
      </c>
      <c r="P131" s="15">
        <f t="shared" si="12"/>
        <v>23</v>
      </c>
      <c r="Q131" s="16" t="s">
        <v>15</v>
      </c>
      <c r="R131" s="24"/>
      <c r="S131" s="139" t="s">
        <v>187</v>
      </c>
      <c r="T131" s="22"/>
      <c r="U131" s="19"/>
      <c r="V131" s="87"/>
      <c r="W131" s="87"/>
      <c r="X131" s="84"/>
      <c r="Y131" s="84"/>
      <c r="Z131" s="84"/>
      <c r="AA131" s="84"/>
    </row>
    <row r="132" spans="2:27" s="7" customFormat="1" ht="23.45" customHeight="1" x14ac:dyDescent="0.35">
      <c r="B132" s="28">
        <f t="shared" si="10"/>
        <v>24</v>
      </c>
      <c r="C132" s="20" t="s">
        <v>17</v>
      </c>
      <c r="D132" s="22"/>
      <c r="E132" s="18"/>
      <c r="F132" s="18"/>
      <c r="G132" s="19"/>
      <c r="I132" s="91">
        <f t="shared" si="11"/>
        <v>24</v>
      </c>
      <c r="J132" s="93" t="s">
        <v>34</v>
      </c>
      <c r="K132" s="24"/>
      <c r="L132" s="124" t="s">
        <v>193</v>
      </c>
      <c r="M132" s="22"/>
      <c r="N132" s="19"/>
      <c r="P132" s="15">
        <f t="shared" si="12"/>
        <v>24</v>
      </c>
      <c r="Q132" s="16" t="s">
        <v>25</v>
      </c>
      <c r="R132" s="24"/>
      <c r="S132" s="141" t="s">
        <v>194</v>
      </c>
      <c r="T132" s="22"/>
      <c r="U132" s="19"/>
      <c r="V132" s="87"/>
      <c r="W132" s="87"/>
      <c r="X132" s="84"/>
      <c r="Y132" s="84"/>
      <c r="Z132" s="84"/>
      <c r="AA132" s="84"/>
    </row>
    <row r="133" spans="2:27" s="7" customFormat="1" ht="23.45" customHeight="1" x14ac:dyDescent="0.35">
      <c r="B133" s="28">
        <f t="shared" si="10"/>
        <v>25</v>
      </c>
      <c r="C133" s="20" t="s">
        <v>27</v>
      </c>
      <c r="D133" s="22"/>
      <c r="E133" s="146" t="s">
        <v>195</v>
      </c>
      <c r="F133" s="18"/>
      <c r="G133" s="203" t="s">
        <v>270</v>
      </c>
      <c r="I133" s="91">
        <f t="shared" si="11"/>
        <v>25</v>
      </c>
      <c r="J133" s="93" t="s">
        <v>19</v>
      </c>
      <c r="K133" s="24"/>
      <c r="L133" s="125" t="s">
        <v>190</v>
      </c>
      <c r="M133" s="22"/>
      <c r="N133" s="19"/>
      <c r="P133" s="15">
        <f t="shared" si="12"/>
        <v>25</v>
      </c>
      <c r="Q133" s="16" t="s">
        <v>32</v>
      </c>
      <c r="R133" s="17"/>
      <c r="S133" s="43"/>
      <c r="T133" s="18"/>
      <c r="U133" s="19"/>
      <c r="V133" s="87"/>
      <c r="W133" s="87"/>
      <c r="X133" s="84"/>
      <c r="Y133" s="84"/>
      <c r="Z133" s="84"/>
      <c r="AA133" s="84"/>
    </row>
    <row r="134" spans="2:27" s="7" customFormat="1" ht="23.45" customHeight="1" x14ac:dyDescent="0.35">
      <c r="B134" s="91">
        <f t="shared" si="10"/>
        <v>26</v>
      </c>
      <c r="C134" s="95" t="s">
        <v>34</v>
      </c>
      <c r="D134" s="124" t="s">
        <v>169</v>
      </c>
      <c r="E134" s="178" t="s">
        <v>139</v>
      </c>
      <c r="F134" s="130" t="s">
        <v>196</v>
      </c>
      <c r="G134" s="19"/>
      <c r="I134" s="15">
        <f t="shared" si="11"/>
        <v>26</v>
      </c>
      <c r="J134" s="16" t="s">
        <v>15</v>
      </c>
      <c r="K134" s="24"/>
      <c r="L134" s="137" t="s">
        <v>197</v>
      </c>
      <c r="M134" s="22"/>
      <c r="N134" s="19"/>
      <c r="P134" s="15">
        <f t="shared" si="12"/>
        <v>26</v>
      </c>
      <c r="Q134" s="16" t="s">
        <v>17</v>
      </c>
      <c r="R134" s="17"/>
      <c r="S134" s="33"/>
      <c r="T134" s="18"/>
      <c r="U134" s="19"/>
      <c r="V134" s="87"/>
      <c r="W134" s="87"/>
      <c r="X134" s="84"/>
      <c r="Y134" s="84"/>
      <c r="Z134" s="84"/>
      <c r="AA134" s="84"/>
    </row>
    <row r="135" spans="2:27" s="7" customFormat="1" ht="23.45" customHeight="1" x14ac:dyDescent="0.35">
      <c r="B135" s="91">
        <f t="shared" si="10"/>
        <v>27</v>
      </c>
      <c r="C135" s="95" t="s">
        <v>19</v>
      </c>
      <c r="D135" s="126" t="s">
        <v>38</v>
      </c>
      <c r="E135" s="178" t="s">
        <v>198</v>
      </c>
      <c r="F135" s="130" t="s">
        <v>196</v>
      </c>
      <c r="G135" s="19"/>
      <c r="I135" s="15">
        <f t="shared" si="11"/>
        <v>27</v>
      </c>
      <c r="J135" s="16" t="s">
        <v>25</v>
      </c>
      <c r="K135" s="17"/>
      <c r="L135" s="43"/>
      <c r="M135" s="18"/>
      <c r="N135" s="19"/>
      <c r="P135" s="15">
        <f t="shared" si="12"/>
        <v>27</v>
      </c>
      <c r="Q135" s="16" t="s">
        <v>27</v>
      </c>
      <c r="R135" s="24"/>
      <c r="S135" s="124" t="s">
        <v>199</v>
      </c>
      <c r="T135" s="22"/>
      <c r="U135" s="19"/>
      <c r="V135" s="87"/>
      <c r="W135" s="87"/>
      <c r="X135" s="84"/>
      <c r="Y135" s="84"/>
      <c r="Z135" s="84"/>
      <c r="AA135" s="84"/>
    </row>
    <row r="136" spans="2:27" s="7" customFormat="1" ht="23.45" customHeight="1" x14ac:dyDescent="0.35">
      <c r="B136" s="15">
        <f t="shared" si="10"/>
        <v>28</v>
      </c>
      <c r="C136" s="20" t="s">
        <v>15</v>
      </c>
      <c r="D136" s="21"/>
      <c r="E136" s="116" t="s">
        <v>200</v>
      </c>
      <c r="F136" s="22"/>
      <c r="G136" s="19"/>
      <c r="I136" s="15">
        <f t="shared" si="11"/>
        <v>28</v>
      </c>
      <c r="J136" s="16" t="s">
        <v>32</v>
      </c>
      <c r="K136" s="17"/>
      <c r="L136" s="18"/>
      <c r="M136" s="18"/>
      <c r="N136" s="19"/>
      <c r="P136" s="91">
        <f t="shared" si="12"/>
        <v>28</v>
      </c>
      <c r="Q136" s="93" t="s">
        <v>34</v>
      </c>
      <c r="R136" s="24"/>
      <c r="S136" s="125" t="s">
        <v>201</v>
      </c>
      <c r="T136" s="22"/>
      <c r="U136" s="19"/>
      <c r="V136" s="87"/>
      <c r="W136" s="87"/>
      <c r="X136" s="84"/>
      <c r="Y136" s="84"/>
      <c r="Z136" s="84"/>
      <c r="AA136" s="84"/>
    </row>
    <row r="137" spans="2:27" s="7" customFormat="1" ht="23.45" customHeight="1" x14ac:dyDescent="0.35">
      <c r="B137" s="15">
        <f t="shared" si="10"/>
        <v>29</v>
      </c>
      <c r="C137" s="20" t="s">
        <v>25</v>
      </c>
      <c r="D137" s="21"/>
      <c r="E137" s="116" t="s">
        <v>202</v>
      </c>
      <c r="F137" s="22"/>
      <c r="G137" s="19"/>
      <c r="I137" s="15">
        <f t="shared" si="11"/>
        <v>29</v>
      </c>
      <c r="J137" s="16" t="s">
        <v>17</v>
      </c>
      <c r="K137" s="17"/>
      <c r="L137" s="33"/>
      <c r="M137" s="18"/>
      <c r="N137" s="19"/>
      <c r="P137" s="91">
        <f t="shared" si="12"/>
        <v>29</v>
      </c>
      <c r="Q137" s="93" t="s">
        <v>19</v>
      </c>
      <c r="R137" s="24"/>
      <c r="S137" s="126" t="s">
        <v>203</v>
      </c>
      <c r="T137" s="22"/>
      <c r="U137" s="200" t="s">
        <v>285</v>
      </c>
      <c r="V137" s="87"/>
      <c r="W137" s="87"/>
      <c r="X137" s="84"/>
      <c r="Y137" s="84"/>
      <c r="Z137" s="84"/>
      <c r="AA137" s="84"/>
    </row>
    <row r="138" spans="2:27" s="7" customFormat="1" ht="23.45" customHeight="1" x14ac:dyDescent="0.35">
      <c r="B138" s="15">
        <f t="shared" si="10"/>
        <v>30</v>
      </c>
      <c r="C138" s="20" t="s">
        <v>32</v>
      </c>
      <c r="D138" s="21"/>
      <c r="E138" s="104" t="s">
        <v>204</v>
      </c>
      <c r="F138" s="22"/>
      <c r="G138" s="19"/>
      <c r="I138" s="15">
        <f t="shared" si="11"/>
        <v>30</v>
      </c>
      <c r="J138" s="16" t="s">
        <v>27</v>
      </c>
      <c r="K138" s="24"/>
      <c r="L138" s="124" t="s">
        <v>169</v>
      </c>
      <c r="M138" s="22"/>
      <c r="N138" s="19"/>
      <c r="P138" s="15">
        <f t="shared" si="12"/>
        <v>30</v>
      </c>
      <c r="Q138" s="16" t="s">
        <v>15</v>
      </c>
      <c r="R138" s="17"/>
      <c r="S138" s="43"/>
      <c r="T138" s="18"/>
      <c r="U138" s="19"/>
      <c r="V138" s="87"/>
      <c r="W138" s="87"/>
      <c r="X138" s="84"/>
      <c r="Y138" s="84"/>
      <c r="Z138" s="84"/>
      <c r="AA138" s="84"/>
    </row>
    <row r="139" spans="2:27" s="7" customFormat="1" ht="23.45" customHeight="1" thickBot="1" x14ac:dyDescent="0.4">
      <c r="B139" s="47"/>
      <c r="C139" s="55"/>
      <c r="D139" s="50"/>
      <c r="E139" s="79"/>
      <c r="F139" s="51"/>
      <c r="G139" s="52"/>
      <c r="H139" s="53"/>
      <c r="I139" s="195">
        <f t="shared" si="11"/>
        <v>31</v>
      </c>
      <c r="J139" s="196" t="s">
        <v>34</v>
      </c>
      <c r="K139" s="73"/>
      <c r="L139" s="127" t="s">
        <v>38</v>
      </c>
      <c r="M139" s="50"/>
      <c r="N139" s="283" t="s">
        <v>277</v>
      </c>
      <c r="O139" s="53"/>
      <c r="P139" s="47"/>
      <c r="Q139" s="48"/>
      <c r="R139" s="49"/>
      <c r="S139" s="51"/>
      <c r="T139" s="51"/>
      <c r="U139" s="52"/>
      <c r="V139" s="87"/>
      <c r="W139" s="87"/>
      <c r="X139" s="84"/>
      <c r="Y139" s="84"/>
      <c r="Z139" s="84"/>
      <c r="AA139" s="84"/>
    </row>
    <row r="140" spans="2:27" ht="11.25" customHeight="1" x14ac:dyDescent="0.35"/>
  </sheetData>
  <mergeCells count="53">
    <mergeCell ref="P107:U107"/>
    <mergeCell ref="I37:N37"/>
    <mergeCell ref="X27:Z27"/>
    <mergeCell ref="X34:Z34"/>
    <mergeCell ref="X30:Z30"/>
    <mergeCell ref="X32:Z32"/>
    <mergeCell ref="X33:Z33"/>
    <mergeCell ref="S42:S43"/>
    <mergeCell ref="S28:S29"/>
    <mergeCell ref="B71:U71"/>
    <mergeCell ref="B72:G72"/>
    <mergeCell ref="I72:N72"/>
    <mergeCell ref="P72:U72"/>
    <mergeCell ref="D43:E44"/>
    <mergeCell ref="B106:U106"/>
    <mergeCell ref="X31:Z31"/>
    <mergeCell ref="E126:E129"/>
    <mergeCell ref="L5:L7"/>
    <mergeCell ref="L8:L10"/>
    <mergeCell ref="L11:L13"/>
    <mergeCell ref="K14:K18"/>
    <mergeCell ref="L20:L21"/>
    <mergeCell ref="B107:G107"/>
    <mergeCell ref="I107:N107"/>
    <mergeCell ref="F5:F8"/>
    <mergeCell ref="B37:G37"/>
    <mergeCell ref="D11:D15"/>
    <mergeCell ref="E19:E21"/>
    <mergeCell ref="E22:E24"/>
    <mergeCell ref="E27:E28"/>
    <mergeCell ref="D45:E45"/>
    <mergeCell ref="B36:U36"/>
    <mergeCell ref="P37:U37"/>
    <mergeCell ref="F55:F56"/>
    <mergeCell ref="K19:K20"/>
    <mergeCell ref="B1:U1"/>
    <mergeCell ref="B2:G2"/>
    <mergeCell ref="I2:N2"/>
    <mergeCell ref="P2:U2"/>
    <mergeCell ref="E6:E7"/>
    <mergeCell ref="S10:S11"/>
    <mergeCell ref="S13:S14"/>
    <mergeCell ref="E15:F15"/>
    <mergeCell ref="X22:AA22"/>
    <mergeCell ref="X23:AA23"/>
    <mergeCell ref="X24:AA24"/>
    <mergeCell ref="X26:Z26"/>
    <mergeCell ref="L31:L32"/>
    <mergeCell ref="M25:M26"/>
    <mergeCell ref="M32:M33"/>
    <mergeCell ref="X29:Z29"/>
    <mergeCell ref="X25:AA25"/>
    <mergeCell ref="T29:T30"/>
  </mergeCells>
  <printOptions horizontalCentered="1" verticalCentered="1"/>
  <pageMargins left="0" right="0" top="0" bottom="0" header="0" footer="0"/>
  <pageSetup paperSize="8" scale="84" fitToHeight="0" orientation="landscape" r:id="rId1"/>
  <headerFooter>
    <oddFooter>&amp;L    Page &amp;P of &amp;N&amp;C&amp;F&amp;R&amp;D</oddFooter>
  </headerFooter>
  <rowBreaks count="3" manualBreakCount="3">
    <brk id="35" max="16383" man="1"/>
    <brk id="70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D9BE-1B52-45EB-9904-6B5B8D0B2657}">
  <sheetPr>
    <tabColor rgb="FF4FFB68"/>
    <pageSetUpPr fitToPage="1"/>
  </sheetPr>
  <dimension ref="B1:E30"/>
  <sheetViews>
    <sheetView zoomScale="40" zoomScaleNormal="40" zoomScaleSheetLayoutView="55" workbookViewId="0">
      <selection activeCell="D20" sqref="D20"/>
    </sheetView>
  </sheetViews>
  <sheetFormatPr defaultRowHeight="15" x14ac:dyDescent="0.25"/>
  <cols>
    <col min="2" max="5" width="52.7109375" customWidth="1"/>
  </cols>
  <sheetData>
    <row r="1" spans="2:5" ht="60" customHeight="1" x14ac:dyDescent="0.25"/>
    <row r="2" spans="2:5" ht="74.45" customHeight="1" x14ac:dyDescent="0.25">
      <c r="B2" s="276" t="s">
        <v>205</v>
      </c>
      <c r="C2" s="277"/>
      <c r="D2" s="277"/>
      <c r="E2" s="278"/>
    </row>
    <row r="3" spans="2:5" ht="46.15" customHeight="1" x14ac:dyDescent="0.25">
      <c r="B3" s="167" t="s">
        <v>1</v>
      </c>
      <c r="C3" s="167" t="s">
        <v>2</v>
      </c>
      <c r="D3" s="167" t="s">
        <v>3</v>
      </c>
      <c r="E3" s="168" t="s">
        <v>206</v>
      </c>
    </row>
    <row r="4" spans="2:5" s="150" customFormat="1" ht="47.45" customHeight="1" x14ac:dyDescent="0.25">
      <c r="B4" s="166" t="s">
        <v>14</v>
      </c>
      <c r="C4" s="149"/>
      <c r="D4" s="148"/>
      <c r="E4" s="148"/>
    </row>
    <row r="5" spans="2:5" s="154" customFormat="1" ht="34.9" customHeight="1" x14ac:dyDescent="0.45">
      <c r="B5" s="158" t="s">
        <v>22</v>
      </c>
      <c r="C5" s="159">
        <v>45429</v>
      </c>
      <c r="D5" s="159" t="s">
        <v>23</v>
      </c>
      <c r="E5" s="160" t="s">
        <v>24</v>
      </c>
    </row>
    <row r="6" spans="2:5" s="154" customFormat="1" ht="34.9" customHeight="1" x14ac:dyDescent="0.45">
      <c r="B6" s="158" t="s">
        <v>29</v>
      </c>
      <c r="C6" s="161"/>
      <c r="D6" s="159" t="s">
        <v>30</v>
      </c>
      <c r="E6" s="159" t="s">
        <v>31</v>
      </c>
    </row>
    <row r="7" spans="2:5" s="154" customFormat="1" ht="34.9" customHeight="1" x14ac:dyDescent="0.45">
      <c r="B7" s="158" t="s">
        <v>36</v>
      </c>
      <c r="C7" s="159">
        <v>45527</v>
      </c>
      <c r="D7" s="159">
        <v>45549</v>
      </c>
      <c r="E7" s="160" t="s">
        <v>37</v>
      </c>
    </row>
    <row r="8" spans="2:5" s="154" customFormat="1" ht="34.9" customHeight="1" x14ac:dyDescent="0.45">
      <c r="B8" s="158" t="s">
        <v>39</v>
      </c>
      <c r="C8" s="159">
        <v>45534</v>
      </c>
      <c r="D8" s="159">
        <v>45556</v>
      </c>
      <c r="E8" s="160" t="s">
        <v>37</v>
      </c>
    </row>
    <row r="9" spans="2:5" s="154" customFormat="1" ht="34.9" customHeight="1" x14ac:dyDescent="0.45">
      <c r="B9" s="158" t="s">
        <v>41</v>
      </c>
      <c r="C9" s="159">
        <v>45562</v>
      </c>
      <c r="D9" s="159">
        <v>45584</v>
      </c>
      <c r="E9" s="160" t="s">
        <v>42</v>
      </c>
    </row>
    <row r="10" spans="2:5" s="154" customFormat="1" ht="34.9" customHeight="1" x14ac:dyDescent="0.45">
      <c r="B10" s="158" t="s">
        <v>45</v>
      </c>
      <c r="C10" s="159">
        <v>45583</v>
      </c>
      <c r="D10" s="159">
        <v>45605</v>
      </c>
      <c r="E10" s="160" t="s">
        <v>46</v>
      </c>
    </row>
    <row r="11" spans="2:5" s="154" customFormat="1" ht="34.9" customHeight="1" x14ac:dyDescent="0.45">
      <c r="B11" s="158"/>
      <c r="C11" s="159"/>
      <c r="D11" s="159"/>
      <c r="E11" s="160"/>
    </row>
    <row r="12" spans="2:5" s="154" customFormat="1" ht="34.9" customHeight="1" x14ac:dyDescent="0.45">
      <c r="B12" s="165" t="s">
        <v>50</v>
      </c>
      <c r="C12" s="179"/>
      <c r="D12" s="180"/>
      <c r="E12" s="181"/>
    </row>
    <row r="13" spans="2:5" s="154" customFormat="1" ht="34.9" customHeight="1" x14ac:dyDescent="0.45">
      <c r="B13" s="158" t="s">
        <v>51</v>
      </c>
      <c r="C13" s="159">
        <v>45429</v>
      </c>
      <c r="D13" s="159" t="s">
        <v>52</v>
      </c>
      <c r="E13" s="160" t="s">
        <v>24</v>
      </c>
    </row>
    <row r="14" spans="2:5" s="154" customFormat="1" ht="34.9" customHeight="1" x14ac:dyDescent="0.45">
      <c r="B14" s="158" t="s">
        <v>29</v>
      </c>
      <c r="C14" s="162"/>
      <c r="D14" s="159" t="s">
        <v>30</v>
      </c>
      <c r="E14" s="159" t="s">
        <v>31</v>
      </c>
    </row>
    <row r="15" spans="2:5" s="154" customFormat="1" ht="34.9" customHeight="1" x14ac:dyDescent="0.45">
      <c r="B15" s="158" t="s">
        <v>36</v>
      </c>
      <c r="C15" s="159">
        <v>45527</v>
      </c>
      <c r="D15" s="159">
        <v>45549</v>
      </c>
      <c r="E15" s="160" t="s">
        <v>37</v>
      </c>
    </row>
    <row r="16" spans="2:5" s="154" customFormat="1" ht="34.9" customHeight="1" x14ac:dyDescent="0.45">
      <c r="B16" s="158" t="s">
        <v>39</v>
      </c>
      <c r="C16" s="159">
        <v>45534</v>
      </c>
      <c r="D16" s="159">
        <v>45556</v>
      </c>
      <c r="E16" s="160" t="s">
        <v>37</v>
      </c>
    </row>
    <row r="17" spans="2:5" s="154" customFormat="1" ht="34.9" customHeight="1" x14ac:dyDescent="0.45">
      <c r="B17" s="158" t="s">
        <v>41</v>
      </c>
      <c r="C17" s="159">
        <v>45562</v>
      </c>
      <c r="D17" s="159">
        <v>45584</v>
      </c>
      <c r="E17" s="160" t="s">
        <v>42</v>
      </c>
    </row>
    <row r="18" spans="2:5" s="154" customFormat="1" ht="34.9" customHeight="1" x14ac:dyDescent="0.45">
      <c r="B18" s="158" t="s">
        <v>45</v>
      </c>
      <c r="C18" s="159">
        <v>45583</v>
      </c>
      <c r="D18" s="159">
        <v>45605</v>
      </c>
      <c r="E18" s="158" t="s">
        <v>46</v>
      </c>
    </row>
    <row r="19" spans="2:5" s="154" customFormat="1" ht="34.9" customHeight="1" x14ac:dyDescent="0.45">
      <c r="B19" s="158"/>
      <c r="C19" s="159"/>
      <c r="D19" s="159"/>
      <c r="E19" s="158"/>
    </row>
    <row r="20" spans="2:5" s="154" customFormat="1" ht="34.9" customHeight="1" x14ac:dyDescent="0.45">
      <c r="B20" s="163" t="s">
        <v>60</v>
      </c>
      <c r="C20" s="159">
        <v>45611</v>
      </c>
      <c r="D20" s="159">
        <v>45696</v>
      </c>
      <c r="E20" s="160" t="s">
        <v>207</v>
      </c>
    </row>
    <row r="21" spans="2:5" s="154" customFormat="1" ht="34.9" customHeight="1" x14ac:dyDescent="0.45">
      <c r="B21" s="164" t="s">
        <v>64</v>
      </c>
      <c r="C21" s="162"/>
      <c r="D21" s="159">
        <v>45780</v>
      </c>
      <c r="E21" s="158" t="s">
        <v>65</v>
      </c>
    </row>
    <row r="22" spans="2:5" s="154" customFormat="1" ht="34.9" customHeight="1" x14ac:dyDescent="0.45">
      <c r="B22" s="151"/>
      <c r="C22" s="152"/>
      <c r="D22" s="152"/>
      <c r="E22" s="153"/>
    </row>
    <row r="23" spans="2:5" s="154" customFormat="1" ht="34.9" customHeight="1" x14ac:dyDescent="0.45">
      <c r="B23" s="169"/>
      <c r="C23" s="170"/>
      <c r="D23" s="170"/>
      <c r="E23" s="171"/>
    </row>
    <row r="24" spans="2:5" s="154" customFormat="1" ht="34.9" customHeight="1" x14ac:dyDescent="0.45">
      <c r="B24" s="279" t="s">
        <v>67</v>
      </c>
      <c r="C24" s="280"/>
      <c r="D24" s="280"/>
      <c r="E24" s="281"/>
    </row>
    <row r="25" spans="2:5" s="154" customFormat="1" ht="34.9" customHeight="1" x14ac:dyDescent="0.45">
      <c r="B25" s="279" t="s">
        <v>68</v>
      </c>
      <c r="C25" s="280"/>
      <c r="D25" s="280"/>
      <c r="E25" s="281"/>
    </row>
    <row r="26" spans="2:5" s="154" customFormat="1" ht="34.9" customHeight="1" x14ac:dyDescent="0.45">
      <c r="B26" s="279" t="s">
        <v>69</v>
      </c>
      <c r="C26" s="280"/>
      <c r="D26" s="280"/>
      <c r="E26" s="281"/>
    </row>
    <row r="27" spans="2:5" s="154" customFormat="1" ht="34.9" customHeight="1" x14ac:dyDescent="0.45">
      <c r="B27" s="279" t="s">
        <v>71</v>
      </c>
      <c r="C27" s="280"/>
      <c r="D27" s="280"/>
      <c r="E27" s="281"/>
    </row>
    <row r="28" spans="2:5" s="154" customFormat="1" ht="34.9" customHeight="1" x14ac:dyDescent="0.45">
      <c r="B28" s="273"/>
      <c r="C28" s="274"/>
      <c r="D28" s="274"/>
      <c r="E28" s="275"/>
    </row>
    <row r="29" spans="2:5" s="154" customFormat="1" ht="34.9" customHeight="1" x14ac:dyDescent="0.45">
      <c r="B29" s="273"/>
      <c r="C29" s="274"/>
      <c r="D29" s="274"/>
      <c r="E29" s="275"/>
    </row>
    <row r="30" spans="2:5" ht="57.6" customHeight="1" x14ac:dyDescent="0.25"/>
  </sheetData>
  <mergeCells count="7">
    <mergeCell ref="B28:E28"/>
    <mergeCell ref="B29:E29"/>
    <mergeCell ref="B2:E2"/>
    <mergeCell ref="B24:E24"/>
    <mergeCell ref="B25:E25"/>
    <mergeCell ref="B26:E26"/>
    <mergeCell ref="B27:E27"/>
  </mergeCells>
  <pageMargins left="0.25" right="0.25" top="0.75" bottom="0.75" header="0.3" footer="0.3"/>
  <pageSetup paperSize="9" scale="45" fitToHeight="0" orientation="portrait" horizontalDpi="4294967293" r:id="rId1"/>
  <headerFooter>
    <oddFooter>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</vt:lpstr>
      <vt:lpstr>Schedule</vt:lpstr>
      <vt:lpstr>Monthly!Print_Area</vt:lpstr>
      <vt:lpstr>Schedule!Print_Area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President Zone 7</dc:creator>
  <cp:keywords/>
  <dc:description/>
  <cp:lastModifiedBy>Stephen Franklin</cp:lastModifiedBy>
  <cp:revision/>
  <dcterms:created xsi:type="dcterms:W3CDTF">2024-03-15T04:05:31Z</dcterms:created>
  <dcterms:modified xsi:type="dcterms:W3CDTF">2024-04-23T00:01:11Z</dcterms:modified>
  <cp:category/>
  <cp:contentStatus/>
</cp:coreProperties>
</file>